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lling Crosstabs" sheetId="1" r:id="rId5"/>
    <sheet state="visible" name="Concerns MaxDiff" sheetId="2" r:id="rId6"/>
    <sheet state="visible" name="Confidence MaxDiff" sheetId="3" r:id="rId7"/>
    <sheet state="visible" name="Video test - Average treatment " sheetId="4" r:id="rId8"/>
    <sheet state="visible" name="Video test - ATEs - Subgroups" sheetId="5" r:id="rId9"/>
  </sheets>
  <definedNames/>
  <calcPr/>
</workbook>
</file>

<file path=xl/sharedStrings.xml><?xml version="1.0" encoding="utf-8"?>
<sst xmlns="http://schemas.openxmlformats.org/spreadsheetml/2006/main" count="717" uniqueCount="187">
  <si>
    <t>Outcome metrics</t>
  </si>
  <si>
    <t/>
  </si>
  <si>
    <t>2024 Vote Choice</t>
  </si>
  <si>
    <t>2024 Non-Voters</t>
  </si>
  <si>
    <t>Race</t>
  </si>
  <si>
    <t>Gender</t>
  </si>
  <si>
    <t>Age</t>
  </si>
  <si>
    <t>Education</t>
  </si>
  <si>
    <t>Ideology</t>
  </si>
  <si>
    <t>Thinking about the November elections, which of these is more concerning?</t>
  </si>
  <si>
    <t>Election Confidence</t>
  </si>
  <si>
    <t>Overall</t>
  </si>
  <si>
    <t>Harris</t>
  </si>
  <si>
    <t>How confident, if at all, are you that the congressional elections in November will be conducted fairly and accurately?</t>
  </si>
  <si>
    <t>Income</t>
  </si>
  <si>
    <t>Swing</t>
  </si>
  <si>
    <t>Trump</t>
  </si>
  <si>
    <t>Did not vote</t>
  </si>
  <si>
    <t>White Non-College</t>
  </si>
  <si>
    <t>White College</t>
  </si>
  <si>
    <t>Black</t>
  </si>
  <si>
    <t>Hispanic</t>
  </si>
  <si>
    <t>Question</t>
  </si>
  <si>
    <t>Asian</t>
  </si>
  <si>
    <t>Women</t>
  </si>
  <si>
    <t>Response</t>
  </si>
  <si>
    <t>Men</t>
  </si>
  <si>
    <t>18-34</t>
  </si>
  <si>
    <t>Thinking about the November elections, which of these gives you more confidence that the outcomes will be free and fair?</t>
  </si>
  <si>
    <t>35-49</t>
  </si>
  <si>
    <t>Vote Confidence (eligible voters)</t>
  </si>
  <si>
    <t>50-64</t>
  </si>
  <si>
    <t>65+</t>
  </si>
  <si>
    <t>How confident are you that eligible voters will be able to cast a ballot without fear or intimidation?</t>
  </si>
  <si>
    <t>College</t>
  </si>
  <si>
    <t>No college</t>
  </si>
  <si>
    <t>Liberal</t>
  </si>
  <si>
    <t>Moderate</t>
  </si>
  <si>
    <t>Conservative</t>
  </si>
  <si>
    <t>Third Party</t>
  </si>
  <si>
    <t>Trump and his Republican allies pressuring election officials to change election results</t>
  </si>
  <si>
    <t>Vote Confidence (Personal)</t>
  </si>
  <si>
    <t>How confident are you that you will be able to cast a ballot without fear or intimidation?</t>
  </si>
  <si>
    <t xml:space="preserve"> </t>
  </si>
  <si>
    <t>Vote Motivation</t>
  </si>
  <si>
    <t>Native American</t>
  </si>
  <si>
    <t>How motivated are you to vote in the November election?</t>
  </si>
  <si>
    <t>Average treatment effects (ATEs)</t>
  </si>
  <si>
    <t>Eligible voters being removed from the rolls or turned away from voting</t>
  </si>
  <si>
    <t>Lower Income</t>
  </si>
  <si>
    <t>Middle Income</t>
  </si>
  <si>
    <t>Upper Income</t>
  </si>
  <si>
    <t>How do you plan to vote in the November election?</t>
  </si>
  <si>
    <t>Knowing all votes will be counted accurately</t>
  </si>
  <si>
    <t>Officials refusing to certify election results</t>
  </si>
  <si>
    <t>By mail</t>
  </si>
  <si>
    <t>Voters being intimidated at polling places</t>
  </si>
  <si>
    <t>Online disinformation campaigns sowing doubt about the results of the election</t>
  </si>
  <si>
    <t>Knowing every eligible voter can cast their ballot</t>
  </si>
  <si>
    <t>Party</t>
  </si>
  <si>
    <t>In person, before Election Day</t>
  </si>
  <si>
    <t>Fraud involving mail-in ballots</t>
  </si>
  <si>
    <t>Treatment</t>
  </si>
  <si>
    <t>Content</t>
  </si>
  <si>
    <t>Video length (sec)</t>
  </si>
  <si>
    <t>ICE agents being stationed near polling places</t>
  </si>
  <si>
    <t>Knowing voter ID is required to vote</t>
  </si>
  <si>
    <t>In person, on Election Day</t>
  </si>
  <si>
    <t>Dem</t>
  </si>
  <si>
    <t>Federal officials taking custody of voting machines or ballots</t>
  </si>
  <si>
    <t>Mistakes in how votes are counted</t>
  </si>
  <si>
    <t>Knowing there are laws on the books preventing intimidation of voters near ballot drop boxes and polling locations</t>
  </si>
  <si>
    <t>I do not plan to vote</t>
  </si>
  <si>
    <t>Noncitizens voting</t>
  </si>
  <si>
    <t>Knowing that independent observers monitor the vote counting process</t>
  </si>
  <si>
    <t>Not sure</t>
  </si>
  <si>
    <t>Federal prosecution of state and local election officials who are doing their job</t>
  </si>
  <si>
    <t>Speaker 1: The people who run your polling place are your neighbors, they are retirees, teachers, nurses, and small business owners who are trained and take an oath to follow the law. On election day, they check voters in, hand out ballots, and answer questions. They come from both parties and they show up for one reason, to make sure every eligible voter in their community gets to vote.</t>
  </si>
  <si>
    <t>Knowing local officials will certify election results</t>
  </si>
  <si>
    <t>Democrats pressuring election officials to change election results</t>
  </si>
  <si>
    <t>National Guard troops being stationed near polling places</t>
  </si>
  <si>
    <t>Some officials, including President Trump, want to require that mail ballots arrive by Election Day to be counted, even if they were mailed on time. Right now, some states count mail ballots that arrive a few days after Election Day, as long as they were postmarked by Election Day.
Does this change how you plan to vote in November?</t>
  </si>
  <si>
    <t>Knowing that poll workers are trained and protected from harassment</t>
  </si>
  <si>
    <t>Yes, I will mail my ballot earlier</t>
  </si>
  <si>
    <t>Slow reporting results after election day</t>
  </si>
  <si>
    <t>Yes, I will drop off my ballot in person or at a drop box instead of mailing it</t>
  </si>
  <si>
    <t>Knowing officials are rooting out voter fraud involving mail-in ballots</t>
  </si>
  <si>
    <t>Speaker 1: Your vote is secret, but elections are administered in an open and transparent way. In many places, workers from both parties are paired together to handle ballots, and in most states, observers from both parties can watch voting and counting in person. Some counties even live stream the count online. Democrats, Republicans, and independents use the same ballots, follow the same rules, and have their votes counted the same way. Members of all parties work together to make sure our elections work.</t>
  </si>
  <si>
    <t>Yes, I will vote in person instead of by mail</t>
  </si>
  <si>
    <t>Knowing officials are removing noncitizens from the voting rolls</t>
  </si>
  <si>
    <t>Speaker 1: Counting every vote takes time, and that is a good thing. Mail ballots have to be checked before they are counted, and some states cannot start until Election Day. Close races take longer too. It may be days before we know who won some races. A slower count does not mean something is wrong. It means officials are taking care to count every eligible vote correctly. When it comes to counting votes, getting it right matters more than getting it fast.</t>
  </si>
  <si>
    <t>Yes, I am less likely to vote at all</t>
  </si>
  <si>
    <t>Knowing the election is run by people in my community</t>
  </si>
  <si>
    <t>Speaker 1: Every vote leaves a record. Nearly every voter in America casts a paper ballot or uses a machine that prints a receipt, so there is always a physical record that can be checked. Machines are tested in public before Election Day, and after the polls close, most states run audits that compare the paper ballots to the machine count. If something is off, the paper ballots show it. All of these safeguards ensure every vote is counted, and counted correctly.</t>
  </si>
  <si>
    <t>No, I will vote the same way I planned</t>
  </si>
  <si>
    <t>Knowing federal agents will not be allowed at polling places</t>
  </si>
  <si>
    <t>Speaker 1: After every election, results are made official on a schedule set by state law. Each state sets deadlines for counting, checking, and certifying the votes. If a race is very close, state law also spells out when and how a recount happens. A candidate can choose to concede or not, but that does not change the results. The voters decide who wins and the process moves forward either way. Conceding is a tradition, but the results are decided by voters and made official by law.</t>
  </si>
  <si>
    <t>How confident are you in elections running fairly and effectively in your own state and local community?</t>
  </si>
  <si>
    <t>Very confident</t>
  </si>
  <si>
    <t>Speaker 1: Once the votes are counted, local officials certify the results. This is a legal duty, not a choice. The law requires officials to confirm the count, whether or not they like the outcome. In past elections, when local officials refused to certify, courts quickly ordered them to do their jobs. The certified results reflect what voters decide, no matter who is in charge.</t>
  </si>
  <si>
    <t>Somewhat confident</t>
  </si>
  <si>
    <t>Speaker 1: The best way to make your voice heard is to make a plan. Check that your registration is up-to-date. Decide how you will vote by mail, early, or on election day. If you vote by mail, send your ballot back early or drop it off in person. Election day is the last day to vote, not the only day. Then help a friend or family member make their plan too. Make your plan, cast your ballot, and make sure your voice is heard.</t>
  </si>
  <si>
    <t>Not too confident</t>
  </si>
  <si>
    <t>ATEs - Subgroups</t>
  </si>
  <si>
    <t>Speaker 1: You have the right to vote without being threatened or intimidated. Federal law makes it a crime to bring troops or armed federal agents to a polling place, and it is illegal for anyone to threaten or harass voters.
Local police and election officials are ready to protect voters. If you see a problem or have a question, you can call the nonpartisan Election Protection hotline at 866-OUR-VOTE.
Your right to vote is protected by law, so you can cast your ballot with confidence.</t>
  </si>
  <si>
    <t>Not at all confident</t>
  </si>
  <si>
    <t>Speaker 1: Your vote is your business. Every state protects the secret ballot, so no one, not your employer, your neighbors, or the government can find out who you voted for. If you vote by mail, your ballot is separated from the envelope with your name before it is counted. Ballots are kept locked and tracked at every step, so your vote stays private, safe, and counted. Whoever you choose, that choice belongs to you alone.</t>
  </si>
  <si>
    <t>Speaker 1: Under the Constitution, states run elections, not the president. Your state sets the rules, your local officials run the polls and count the votes, no one in Washington can take over your election, change your ballot, or decide which votes count. This system has been in place for more than 200 years, and it is designed so that no single person controls the outcome. Your state runs your election and voters decide the outcome.</t>
  </si>
  <si>
    <t>Age 25 or Younger</t>
  </si>
  <si>
    <t>College/No College</t>
  </si>
  <si>
    <t>Total Confident</t>
  </si>
  <si>
    <t>Speaker 1: If someone tries to change election rules without the authority to do it, the courts step in. Federal courts have blocked a presidential order that tried to change how Americans register to vote, and the Supreme Court upheld state's power to count mail ballots that are mailed on time, but arrived shortly after election day. Judges appointed by presidents of both parties have made clear that they will uphold election laws. No matter who is in power, the courts are there to make sure that elections follow the rules.</t>
  </si>
  <si>
    <t>Urbanicity</t>
  </si>
  <si>
    <t>Ideology five-way</t>
  </si>
  <si>
    <t>Everyone</t>
  </si>
  <si>
    <t>Total Not Confident</t>
  </si>
  <si>
    <t>18-25</t>
  </si>
  <si>
    <t>26+</t>
  </si>
  <si>
    <t>White &amp; College</t>
  </si>
  <si>
    <t>White &amp; No college</t>
  </si>
  <si>
    <t>Rural</t>
  </si>
  <si>
    <t>Suburban</t>
  </si>
  <si>
    <t>Urban</t>
  </si>
  <si>
    <t>Very Liberal</t>
  </si>
  <si>
    <t>Net</t>
  </si>
  <si>
    <t>Somewhat Liberal</t>
  </si>
  <si>
    <t>Somewhat Conservative</t>
  </si>
  <si>
    <t>Very Conservative</t>
  </si>
  <si>
    <t>How confident are you in elections running fairly and effectively in other states?</t>
  </si>
  <si>
    <t>How confident are you in elections running fairly and effectively nationwide?</t>
  </si>
  <si>
    <t>Some are suggesting that there may be unprecedented political interference in the election this November, including the pressuring election officials to change results, officials refusing to certify results, federal officers taking custody of voting machines or ballots, or federal prosecution of election officials for doing their jobs.
Does this information change how or whether you plan to vote?</t>
  </si>
  <si>
    <t>Yes, I am more likely to mail in my ballot</t>
  </si>
  <si>
    <t>Yes, I am more likely to  drop off my ballot in person or at a drop box instead of mailing it</t>
  </si>
  <si>
    <t>Yes, I am more likely to vote in-person before Election Day</t>
  </si>
  <si>
    <t>Yes, I am more likely to vote in-person on Election Day</t>
  </si>
  <si>
    <t>No, this does not change how I plan to vote</t>
  </si>
  <si>
    <t>Some are suggesting that eligible voters could face barriers or intimidation in this November’s election, including intimidation at polling places, ICE agents or National Guard troops stationed nearby, or voters being removed from the rolls or turned away from voting.
Does this information change how or whether you plan to vote?</t>
  </si>
  <si>
    <t>Some are suggesting that the integrity of this November’s election and confidence in its results could be undermined by vote-counting mistakes, slow reporting of results, noncitizens voting, mail-in ballot fraud, or online disinformation campaigns sowing doubt about the results.
Does this information change how or whether you plan to vote?</t>
  </si>
  <si>
    <t>There has been lots of recent reporting about the upcoming November election, including how the election will be administered and how votes will be counted and reported.
Does this information change how or whether you plan to vote?</t>
  </si>
  <si>
    <t>Which comes closest to your view on the results of the November election, even if neither is exactly right?</t>
  </si>
  <si>
    <t>If the outcome is different from what polls predict, that is a  sign that there may be voter fraud or misconduct, so we should be skeptical of the results and investigate the election</t>
  </si>
  <si>
    <t>If the outcome is different from what polls predict, that is not a sign of voter fraud or misconduct. Polls can sometimes be wrong, and we should still trust the outcome of the election even if it is a surprise.</t>
  </si>
  <si>
    <t>If it takes a very long time to declare the winner of the election, that is not a sign of voter fraud or misconduct.  Slow reporting is simply a result of a close election and careful vote counting.</t>
  </si>
  <si>
    <t>If it takes a very long time to declare the winner of the election, that could be a sign of voter fraud or misconduct.  Slow reporting would give me less confidence in the outcome.</t>
  </si>
  <si>
    <t>Thinking about the November election, how concerned are you about ICE agents being stationed near polling places?</t>
  </si>
  <si>
    <t>Very concerned</t>
  </si>
  <si>
    <t>Somewhat concerned</t>
  </si>
  <si>
    <t>Not too concerned</t>
  </si>
  <si>
    <t>Not at all concerned</t>
  </si>
  <si>
    <t>Concerned</t>
  </si>
  <si>
    <t>Not Concerned</t>
  </si>
  <si>
    <t>Thinking about the November election, how concerned are you about National Guard troops being stationed near polling places?</t>
  </si>
  <si>
    <t>Thinking about the November election, how concerned are you about voters being harassed or intimidated at polling places?</t>
  </si>
  <si>
    <t>Thinking about the November election, how concerned are you about long lines or closures that keep people from voting?</t>
  </si>
  <si>
    <t>Thinking about the November election, how concerned are you about eligible citizens being prevented from voting after being improperly removed from the voter rolls?</t>
  </si>
  <si>
    <t>Thinking about the counting and reporting of votes in the November election, how concerned are you about Trump and his Republican allies pressuring election officials to change election results?</t>
  </si>
  <si>
    <t>Thinking about the counting and reporting of votes in the November election, how concerned are you about Democrats pressuring election officials to change election results?</t>
  </si>
  <si>
    <t>Net concerned</t>
  </si>
  <si>
    <t>Thinking about the counting and reporting of votes in the November election, how concerned are you about election officials refusing to certify election results?</t>
  </si>
  <si>
    <t>Thinking about the counting and reporting of votes in the November election, how concerned are you about federal officials taking custody of voting machines or ballots?</t>
  </si>
  <si>
    <t>Thinking about the counting and reporting of votes in the November election, how concerned are you about lawsuits or investigations aimed at overturning election results?</t>
  </si>
  <si>
    <t>Thinking about the counting and reporting of votes in the November election, how concerned are you about supporters of losing candidates protesting or becoming violent?</t>
  </si>
  <si>
    <t>Not concerned</t>
  </si>
  <si>
    <t>Thinking about the counting and reporting of votes in the November election, how concerned are you about politicians spreading disinformation to cast doubt on the results of the election?</t>
  </si>
  <si>
    <t>When it comes to your personal participation in the upcoming November election, does the threat of ICE agents being stationed near polling places make you:</t>
  </si>
  <si>
    <t>Much more motivated to vote</t>
  </si>
  <si>
    <t>Somewhat more motivated to vote</t>
  </si>
  <si>
    <t>Somewhat less motivated to vote</t>
  </si>
  <si>
    <t>Much less motivated to vote</t>
  </si>
  <si>
    <t>It does not affect my motivation to vote</t>
  </si>
  <si>
    <t>More motivated</t>
  </si>
  <si>
    <t>Less motivated</t>
  </si>
  <si>
    <t>When it comes to your personal participation in the upcoming November election, does the threat of National Guard troops being stationed near polling places make you:</t>
  </si>
  <si>
    <t>When it comes to your personal participation in the upcoming November election, does the threat of voters being harassed or intimidated at polling places make you:</t>
  </si>
  <si>
    <t>When it comes to your personal participation in the upcoming November election, does the threat of long lines or closures at polling places make you:</t>
  </si>
  <si>
    <t>When it comes to your personal participation in the upcoming November election, does the threat of Trump and his Republican allies pressuring election officials to change election results make you:</t>
  </si>
  <si>
    <t>When it comes to your personal participation in the upcoming November election, does the threat of Democrats pressuring election officials to change election results make you:</t>
  </si>
  <si>
    <t>When it comes to your personal participation in the upcoming November election, does the threat of officials refusing to certify election results make you:</t>
  </si>
  <si>
    <t>When it comes to your personal participation in the upcoming November election, does the threat of federal officials taking custody of voting machines or ballots make you:</t>
  </si>
  <si>
    <t>When it comes to your personal participation in the upcoming November election, does the threat of lawsuits or investigations aimed at overturning election results make you:</t>
  </si>
  <si>
    <t>Earlier this year, the Supreme Court ruled that states no longer have to draw voting districts where Black or Latino voters make up a majority. Since then, several states have redrawn their congressional maps before the November election.
When it comes to your personal participation in the November election, does this make you:</t>
  </si>
  <si>
    <t>Which of the following statements comes closer to your view, even if neither is exactly right?</t>
  </si>
  <si>
    <t>We should make elections more secure, even if voting gets a bit harder</t>
  </si>
  <si>
    <t>We should make voting easier, even if that makes elections a bit less secure</t>
  </si>
  <si>
    <t>Which of the following comes closer to your view, even if neither is exactly right?</t>
  </si>
  <si>
    <t>Making voting easier usually makes elections less secure</t>
  </si>
  <si>
    <t>Voting can be made easier without making elections less secure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</si>
</sst>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0.0"/>
      <color rgb="FF000000"/>
      <name val="Arial"/>
      <scheme val="minor"/>
    </font>
    <font>
      <b/>
      <sz val="10.0"/>
      <color rgb="FF000000"/>
      <name val="Rubik"/>
    </font>
    <font>
      <b/>
      <sz val="12.0"/>
      <color theme="1"/>
      <name val="Rubik"/>
    </font>
    <font>
      <color theme="1"/>
      <name val="Rubik"/>
    </font>
    <font>
      <b/>
      <color theme="1"/>
      <name val="Rubik"/>
    </font>
    <font>
      <sz val="10.0"/>
      <color rgb="FF000000"/>
      <name val="Rubik"/>
    </font>
    <font>
      <i/>
      <color theme="1"/>
      <name val="Rubik"/>
    </font>
    <font>
      <u/>
      <color rgb="FF0000FF"/>
      <name val="Rubik"/>
    </font>
  </fonts>
  <fills count="4">
    <fill>
      <patternFill patternType="none"/>
    </fill>
    <fill>
      <patternFill patternType="lightGray"/>
    </fill>
    <fill>
      <patternFill patternType="solid">
        <fgColor rgb="FFFFFFFF"/>
        <bgColor rgb="FFFFFFFF"/>
      </patternFill>
    </fill>
    <fill>
      <patternFill patternType="solid">
        <fgColor rgb="FFF2F2F2"/>
        <bgColor rgb="FFF2F2F2"/>
      </patternFill>
    </fill>
  </fills>
  <borders count="5">
    <border/>
    <border>
      <bottom style="medium">
        <color rgb="FF000000"/>
      </bottom>
    </border>
    <border>
      <left style="thin">
        <color rgb="FF000000"/>
      </left>
      <bottom style="medium">
        <color rgb="FF000000"/>
      </bottom>
    </border>
    <border>
      <bottom style="hair">
        <color rgb="FF000000"/>
      </bottom>
    </border>
    <border>
      <left style="thin">
        <color rgb="FF000000"/>
      </left>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3" fontId="2" numFmtId="0" xfId="0" applyAlignment="1" applyFill="1" applyFont="1">
      <alignment readingOrder="0"/>
    </xf>
    <xf borderId="0" fillId="2" fontId="1" numFmtId="0" xfId="0" applyAlignment="1" applyFill="1" applyFont="1">
      <alignment horizontal="center" shrinkToFit="0" vertical="center" wrapText="1"/>
    </xf>
    <xf borderId="0" fillId="3" fontId="2" numFmtId="0" xfId="0" applyFill="1" applyFont="1"/>
    <xf borderId="0" fillId="2" fontId="1" numFmtId="0" xfId="0" applyAlignment="1" applyFill="1" applyFont="1">
      <alignment horizontal="center" readingOrder="0" shrinkToFit="0" vertical="center" wrapText="1"/>
    </xf>
    <xf borderId="0" fillId="0" fontId="3" numFmtId="0" xfId="0" applyAlignment="1" applyFont="1">
      <alignment readingOrder="0"/>
    </xf>
    <xf borderId="1" fillId="2" fontId="1" numFmtId="0" xfId="0" applyAlignment="1" applyBorder="1" applyFill="1" applyFont="1">
      <alignment horizontal="center" readingOrder="0" shrinkToFit="0" vertical="center" wrapText="1"/>
    </xf>
    <xf borderId="0" fillId="0" fontId="4" numFmtId="0" xfId="0" applyAlignment="1" applyFont="1">
      <alignment readingOrder="0"/>
    </xf>
    <xf borderId="0" fillId="0" fontId="3" numFmtId="0" xfId="0" applyAlignment="1" applyFont="1">
      <alignment readingOrder="0" shrinkToFit="0" wrapText="1"/>
    </xf>
    <xf borderId="0" fillId="2" fontId="5" numFmtId="0" xfId="0" applyAlignment="1" applyFill="1" applyFont="1">
      <alignment horizontal="center" readingOrder="0" shrinkToFit="0" vertical="center" wrapText="1"/>
    </xf>
    <xf borderId="0" fillId="2" fontId="5" numFmtId="9" xfId="0" applyAlignment="1" applyFill="1" applyFont="1" applyNumberFormat="1">
      <alignment horizontal="center" readingOrder="0" vertical="center"/>
    </xf>
    <xf borderId="0" fillId="0" fontId="4" numFmtId="0" xfId="0" applyAlignment="1" applyFont="1">
      <alignment horizontal="center" readingOrder="0" shrinkToFit="0" wrapText="1"/>
    </xf>
    <xf borderId="0" fillId="0" fontId="6" numFmtId="0" xfId="0" applyAlignment="1" applyFont="1">
      <alignment horizontal="center" readingOrder="0" shrinkToFit="0" wrapText="1"/>
    </xf>
    <xf borderId="1" fillId="0" fontId="4" numFmtId="0" xfId="0" applyAlignment="1" applyBorder="1" applyFont="1">
      <alignment horizontal="center" readingOrder="0" shrinkToFit="0" wrapText="1"/>
    </xf>
    <xf borderId="2" fillId="0" fontId="4" numFmtId="0" xfId="0" applyAlignment="1" applyBorder="1" applyFont="1">
      <alignment horizontal="center" readingOrder="0" shrinkToFit="0" wrapText="1"/>
    </xf>
    <xf borderId="0" fillId="0" fontId="3" numFmtId="0" xfId="0" applyAlignment="1" applyFont="1">
      <alignment horizontal="center" readingOrder="0" vertical="center"/>
    </xf>
    <xf borderId="0" fillId="0" fontId="7" numFmtId="0" xfId="0" applyAlignment="1" applyFont="1">
      <alignment horizontal="left" vertical="center"/>
    </xf>
    <xf borderId="0" fillId="0" fontId="3" numFmtId="0" xfId="0" applyAlignment="1" applyFont="1">
      <alignment horizontal="left" readingOrder="0" vertical="center"/>
    </xf>
    <xf borderId="3" fillId="2" fontId="5" numFmtId="0" xfId="0" applyAlignment="1" applyBorder="1" applyFill="1" applyFont="1">
      <alignment horizontal="center" readingOrder="0" shrinkToFit="0" vertical="center" wrapText="1"/>
    </xf>
    <xf borderId="0" fillId="0" fontId="3" numFmtId="0" xfId="0" applyAlignment="1" applyFont="1">
      <alignment horizontal="center" readingOrder="0" vertical="center"/>
    </xf>
    <xf borderId="3" fillId="2" fontId="5" numFmtId="9" xfId="0" applyAlignment="1" applyBorder="1" applyFill="1" applyFont="1" applyNumberFormat="1">
      <alignment horizontal="center" readingOrder="0" vertical="center"/>
    </xf>
    <xf borderId="0" fillId="0" fontId="3" numFmtId="164" xfId="0" applyAlignment="1" applyFont="1" applyNumberFormat="1">
      <alignment horizontal="center" readingOrder="0" vertical="center"/>
    </xf>
    <xf borderId="4" fillId="0" fontId="3" numFmtId="164" xfId="0" applyAlignment="1" applyBorder="1" applyFont="1" applyNumberFormat="1">
      <alignment horizontal="center" readingOrder="0" vertical="center"/>
    </xf>
    <xf borderId="3" fillId="2" fontId="1" numFmtId="0" xfId="0" applyAlignment="1" applyBorder="1" applyFill="1" applyFont="1">
      <alignment horizontal="center" readingOrder="0" shrinkToFit="0" vertical="center" wrapText="1"/>
    </xf>
    <xf borderId="3" fillId="2" fontId="1" numFmtId="9" xfId="0" applyAlignment="1" applyBorder="1" applyFill="1" applyFont="1" applyNumberFormat="1">
      <alignment horizontal="center" readingOrder="0" vertical="center"/>
    </xf>
  </cellXfs>
  <cellStyles count="1">
    <cellStyle xfId="0" name="Normal" builtinId="0"/>
  </cellStyles>
  <dxfs count="2">
    <dxf>
      <font>
        <color rgb="FFE56059"/>
      </font>
      <fill>
        <patternFill patternType="none"/>
      </fill>
      <border/>
    </dxf>
    <dxf>
      <font>
        <color rgb="FF3891DB"/>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43.88"/>
    <col customWidth="1" min="2" max="2" width="22.13"/>
    <col customWidth="1" min="3" max="3" width="6.75"/>
    <col customWidth="1" min="4" max="4" width="15.75"/>
    <col customWidth="1" min="5" max="5" width="6.13"/>
    <col customWidth="1" min="6" max="6" width="6.38"/>
    <col customWidth="1" min="7" max="7" width="10.38"/>
    <col customWidth="1" min="8" max="8" width="15.38"/>
    <col customWidth="1" min="9" max="9" width="16.38"/>
    <col customWidth="1" min="10" max="10" width="12.25"/>
    <col customWidth="1" min="11" max="11" width="5.63"/>
    <col customWidth="1" min="12" max="12" width="8.25"/>
    <col customWidth="1" min="13" max="13" width="5.63"/>
    <col customWidth="1" min="14" max="14" width="14.75"/>
    <col customWidth="1" min="15" max="15" width="7.0"/>
    <col customWidth="1" min="16" max="16" width="4.5"/>
    <col customWidth="1" min="17" max="17" width="6.0"/>
    <col customWidth="1" min="18" max="18" width="6.13"/>
    <col customWidth="1" min="19" max="19" width="6.25"/>
    <col customWidth="1" min="20" max="20" width="4.75"/>
    <col customWidth="1" min="21" max="22" width="9.5"/>
    <col customWidth="1" min="23" max="23" width="12.63"/>
    <col customWidth="1" min="24" max="24" width="12.88"/>
    <col customWidth="1" min="25" max="25" width="12.5"/>
  </cols>
  <sheetData>
    <row r="1" ht="19.5" customHeight="1">
      <c r="A1" s="2"/>
      <c r="B1" s="2"/>
      <c r="C1" s="2"/>
      <c r="D1" s="4" t="s">
        <v>2</v>
      </c>
      <c r="H1" s="4" t="s">
        <v>3</v>
      </c>
      <c r="I1" s="4" t="s">
        <v>4</v>
      </c>
      <c r="O1" s="4" t="s">
        <v>5</v>
      </c>
      <c r="Q1" s="4" t="s">
        <v>6</v>
      </c>
      <c r="U1" s="4" t="s">
        <v>7</v>
      </c>
      <c r="W1" s="4" t="s">
        <v>14</v>
      </c>
    </row>
    <row r="2" ht="25.5" customHeight="1">
      <c r="A2" s="6" t="s">
        <v>22</v>
      </c>
      <c r="B2" s="6" t="s">
        <v>25</v>
      </c>
      <c r="C2" s="6" t="s">
        <v>11</v>
      </c>
      <c r="D2" s="6" t="s">
        <v>12</v>
      </c>
      <c r="E2" s="6" t="s">
        <v>15</v>
      </c>
      <c r="F2" s="6" t="s">
        <v>16</v>
      </c>
      <c r="G2" s="6" t="s">
        <v>39</v>
      </c>
      <c r="H2" s="6" t="s">
        <v>17</v>
      </c>
      <c r="I2" s="6" t="s">
        <v>18</v>
      </c>
      <c r="J2" s="6" t="s">
        <v>19</v>
      </c>
      <c r="K2" s="6" t="s">
        <v>20</v>
      </c>
      <c r="L2" s="6" t="s">
        <v>21</v>
      </c>
      <c r="M2" s="6" t="s">
        <v>23</v>
      </c>
      <c r="N2" s="6" t="s">
        <v>45</v>
      </c>
      <c r="O2" s="6" t="s">
        <v>24</v>
      </c>
      <c r="P2" s="6" t="s">
        <v>26</v>
      </c>
      <c r="Q2" s="6" t="s">
        <v>27</v>
      </c>
      <c r="R2" s="6" t="s">
        <v>29</v>
      </c>
      <c r="S2" s="6" t="s">
        <v>31</v>
      </c>
      <c r="T2" s="6" t="s">
        <v>32</v>
      </c>
      <c r="U2" s="6" t="s">
        <v>34</v>
      </c>
      <c r="V2" s="6" t="s">
        <v>35</v>
      </c>
      <c r="W2" s="6" t="s">
        <v>49</v>
      </c>
      <c r="X2" s="6" t="s">
        <v>50</v>
      </c>
      <c r="Y2" s="6" t="s">
        <v>51</v>
      </c>
    </row>
    <row r="3" ht="18.75" customHeight="1">
      <c r="A3" s="9" t="s">
        <v>52</v>
      </c>
      <c r="B3" s="9" t="s">
        <v>55</v>
      </c>
      <c r="C3" s="10">
        <v>0.25</v>
      </c>
      <c r="D3" s="10">
        <v>0.34</v>
      </c>
      <c r="E3" s="10">
        <v>0.29</v>
      </c>
      <c r="F3" s="10">
        <v>0.17</v>
      </c>
      <c r="G3" s="10">
        <v>0.29</v>
      </c>
      <c r="H3" s="10">
        <v>0.13</v>
      </c>
      <c r="I3" s="10">
        <v>0.21</v>
      </c>
      <c r="J3" s="10">
        <v>0.27</v>
      </c>
      <c r="K3" s="10">
        <v>0.25</v>
      </c>
      <c r="L3" s="10">
        <v>0.28</v>
      </c>
      <c r="M3" s="10">
        <v>0.35</v>
      </c>
      <c r="N3" s="10">
        <v>0.26</v>
      </c>
      <c r="O3" s="10">
        <v>0.26</v>
      </c>
      <c r="P3" s="10">
        <v>0.24</v>
      </c>
      <c r="Q3" s="10">
        <v>0.23</v>
      </c>
      <c r="R3" s="10">
        <v>0.22</v>
      </c>
      <c r="S3" s="10">
        <v>0.22</v>
      </c>
      <c r="T3" s="10">
        <v>0.31</v>
      </c>
      <c r="U3" s="10">
        <v>0.28</v>
      </c>
      <c r="V3" s="10">
        <v>0.23</v>
      </c>
      <c r="W3" s="10">
        <v>0.25</v>
      </c>
      <c r="X3" s="10">
        <v>0.23</v>
      </c>
      <c r="Y3" s="10">
        <v>0.26</v>
      </c>
    </row>
    <row r="4" ht="28.5" customHeight="1">
      <c r="B4" s="9" t="s">
        <v>60</v>
      </c>
      <c r="C4" s="10">
        <v>0.27</v>
      </c>
      <c r="D4" s="10">
        <v>0.28</v>
      </c>
      <c r="E4" s="10">
        <v>0.27</v>
      </c>
      <c r="F4" s="10">
        <v>0.26</v>
      </c>
      <c r="G4" s="10">
        <v>0.24</v>
      </c>
      <c r="H4" s="10">
        <v>0.14</v>
      </c>
      <c r="I4" s="10">
        <v>0.25</v>
      </c>
      <c r="J4" s="10">
        <v>0.28</v>
      </c>
      <c r="K4" s="10">
        <v>0.32</v>
      </c>
      <c r="L4" s="10">
        <v>0.27</v>
      </c>
      <c r="M4" s="10">
        <v>0.24</v>
      </c>
      <c r="N4" s="10">
        <v>0.25</v>
      </c>
      <c r="O4" s="10">
        <v>0.27</v>
      </c>
      <c r="P4" s="10">
        <v>0.27</v>
      </c>
      <c r="Q4" s="10">
        <v>0.25</v>
      </c>
      <c r="R4" s="10">
        <v>0.27</v>
      </c>
      <c r="S4" s="10">
        <v>0.28</v>
      </c>
      <c r="T4" s="10">
        <v>0.27</v>
      </c>
      <c r="U4" s="10">
        <v>0.28</v>
      </c>
      <c r="V4" s="10">
        <v>0.26</v>
      </c>
      <c r="W4" s="10">
        <v>0.25</v>
      </c>
      <c r="X4" s="10">
        <v>0.27</v>
      </c>
      <c r="Y4" s="10">
        <v>0.27</v>
      </c>
    </row>
    <row r="5" ht="18.75" customHeight="1">
      <c r="B5" s="9" t="s">
        <v>67</v>
      </c>
      <c r="C5" s="10">
        <v>0.4</v>
      </c>
      <c r="D5" s="10">
        <v>0.32</v>
      </c>
      <c r="E5" s="10">
        <v>0.35</v>
      </c>
      <c r="F5" s="10">
        <v>0.48</v>
      </c>
      <c r="G5" s="10">
        <v>0.33</v>
      </c>
      <c r="H5" s="10">
        <v>0.36</v>
      </c>
      <c r="I5" s="10">
        <v>0.44</v>
      </c>
      <c r="J5" s="10">
        <v>0.4</v>
      </c>
      <c r="K5" s="10">
        <v>0.36</v>
      </c>
      <c r="L5" s="10">
        <v>0.35</v>
      </c>
      <c r="M5" s="10">
        <v>0.33</v>
      </c>
      <c r="N5" s="10">
        <v>0.39</v>
      </c>
      <c r="O5" s="10">
        <v>0.39</v>
      </c>
      <c r="P5" s="10">
        <v>0.41</v>
      </c>
      <c r="Q5" s="10">
        <v>0.4</v>
      </c>
      <c r="R5" s="10">
        <v>0.42</v>
      </c>
      <c r="S5" s="10">
        <v>0.43</v>
      </c>
      <c r="T5" s="10">
        <v>0.37</v>
      </c>
      <c r="U5" s="10">
        <v>0.38</v>
      </c>
      <c r="V5" s="10">
        <v>0.42</v>
      </c>
      <c r="W5" s="10">
        <v>0.39</v>
      </c>
      <c r="X5" s="10">
        <v>0.42</v>
      </c>
      <c r="Y5" s="10">
        <v>0.4</v>
      </c>
    </row>
    <row r="6" ht="18.75" customHeight="1">
      <c r="B6" s="9" t="s">
        <v>72</v>
      </c>
      <c r="C6" s="10">
        <v>0.02</v>
      </c>
      <c r="D6" s="10">
        <v>0.01</v>
      </c>
      <c r="E6" s="10">
        <v>0.03</v>
      </c>
      <c r="F6" s="10">
        <v>0.02</v>
      </c>
      <c r="G6" s="10">
        <v>0.05</v>
      </c>
      <c r="H6" s="10">
        <v>0.17</v>
      </c>
      <c r="I6" s="10">
        <v>0.02</v>
      </c>
      <c r="J6" s="10">
        <v>0.01</v>
      </c>
      <c r="K6" s="10">
        <v>0.01</v>
      </c>
      <c r="L6" s="10">
        <v>0.02</v>
      </c>
      <c r="M6" s="10">
        <v>0.02</v>
      </c>
      <c r="N6" s="10">
        <v>0.03</v>
      </c>
      <c r="O6" s="10">
        <v>0.02</v>
      </c>
      <c r="P6" s="10">
        <v>0.02</v>
      </c>
      <c r="Q6" s="10">
        <v>0.03</v>
      </c>
      <c r="R6" s="10">
        <v>0.02</v>
      </c>
      <c r="S6" s="10">
        <v>0.02</v>
      </c>
      <c r="T6" s="10">
        <v>0.01</v>
      </c>
      <c r="U6" s="10">
        <v>0.01</v>
      </c>
      <c r="V6" s="10">
        <v>0.02</v>
      </c>
      <c r="W6" s="10">
        <v>0.03</v>
      </c>
      <c r="X6" s="10">
        <v>0.02</v>
      </c>
      <c r="Y6" s="10">
        <v>0.02</v>
      </c>
    </row>
    <row r="7" ht="18.75" customHeight="1">
      <c r="B7" s="18" t="s">
        <v>75</v>
      </c>
      <c r="C7" s="20">
        <v>0.06</v>
      </c>
      <c r="D7" s="20">
        <v>0.04</v>
      </c>
      <c r="E7" s="20">
        <v>0.07</v>
      </c>
      <c r="F7" s="20">
        <v>0.07</v>
      </c>
      <c r="G7" s="20">
        <v>0.09</v>
      </c>
      <c r="H7" s="20">
        <v>0.2</v>
      </c>
      <c r="I7" s="20">
        <v>0.07</v>
      </c>
      <c r="J7" s="20">
        <v>0.04</v>
      </c>
      <c r="K7" s="20">
        <v>0.06</v>
      </c>
      <c r="L7" s="20">
        <v>0.07</v>
      </c>
      <c r="M7" s="20">
        <v>0.06</v>
      </c>
      <c r="N7" s="20">
        <v>0.07</v>
      </c>
      <c r="O7" s="20">
        <v>0.06</v>
      </c>
      <c r="P7" s="20">
        <v>0.06</v>
      </c>
      <c r="Q7" s="20">
        <v>0.09</v>
      </c>
      <c r="R7" s="20">
        <v>0.07</v>
      </c>
      <c r="S7" s="20">
        <v>0.06</v>
      </c>
      <c r="T7" s="20">
        <v>0.03</v>
      </c>
      <c r="U7" s="20">
        <v>0.04</v>
      </c>
      <c r="V7" s="20">
        <v>0.07</v>
      </c>
      <c r="W7" s="20">
        <v>0.08</v>
      </c>
      <c r="X7" s="20">
        <v>0.05</v>
      </c>
      <c r="Y7" s="20">
        <v>0.05</v>
      </c>
    </row>
    <row r="8" ht="28.5" customHeight="1">
      <c r="A8" s="9" t="s">
        <v>81</v>
      </c>
      <c r="B8" s="9" t="s">
        <v>83</v>
      </c>
      <c r="C8" s="10">
        <v>0.13</v>
      </c>
      <c r="D8" s="10">
        <v>0.16</v>
      </c>
      <c r="E8" s="10">
        <v>0.16</v>
      </c>
      <c r="F8" s="10">
        <v>0.09</v>
      </c>
      <c r="G8" s="10">
        <v>0.15</v>
      </c>
      <c r="H8" s="10">
        <v>0.09</v>
      </c>
      <c r="I8" s="10">
        <v>0.1</v>
      </c>
      <c r="J8" s="10">
        <v>0.12</v>
      </c>
      <c r="K8" s="10">
        <v>0.16</v>
      </c>
      <c r="L8" s="10">
        <v>0.18</v>
      </c>
      <c r="M8" s="10">
        <v>0.19</v>
      </c>
      <c r="N8" s="10">
        <v>0.14</v>
      </c>
      <c r="O8" s="10">
        <v>0.13</v>
      </c>
      <c r="P8" s="10">
        <v>0.12</v>
      </c>
      <c r="Q8" s="10">
        <v>0.17</v>
      </c>
      <c r="R8" s="10">
        <v>0.14</v>
      </c>
      <c r="S8" s="10">
        <v>0.1</v>
      </c>
      <c r="T8" s="10">
        <v>0.11</v>
      </c>
      <c r="U8" s="10">
        <v>0.13</v>
      </c>
      <c r="V8" s="10">
        <v>0.12</v>
      </c>
      <c r="W8" s="10">
        <v>0.13</v>
      </c>
      <c r="X8" s="10">
        <v>0.12</v>
      </c>
      <c r="Y8" s="10">
        <v>0.13</v>
      </c>
    </row>
    <row r="9" ht="51.0" customHeight="1">
      <c r="B9" s="9" t="s">
        <v>85</v>
      </c>
      <c r="C9" s="10">
        <v>0.1</v>
      </c>
      <c r="D9" s="10">
        <v>0.13</v>
      </c>
      <c r="E9" s="10">
        <v>0.12</v>
      </c>
      <c r="F9" s="10">
        <v>0.07</v>
      </c>
      <c r="G9" s="10">
        <v>0.15</v>
      </c>
      <c r="H9" s="10">
        <v>0.06</v>
      </c>
      <c r="I9" s="10">
        <v>0.08</v>
      </c>
      <c r="J9" s="10">
        <v>0.1</v>
      </c>
      <c r="K9" s="10">
        <v>0.12</v>
      </c>
      <c r="L9" s="10">
        <v>0.13</v>
      </c>
      <c r="M9" s="10">
        <v>0.14</v>
      </c>
      <c r="N9" s="10">
        <v>0.11</v>
      </c>
      <c r="O9" s="10">
        <v>0.1</v>
      </c>
      <c r="P9" s="10">
        <v>0.1</v>
      </c>
      <c r="Q9" s="10">
        <v>0.13</v>
      </c>
      <c r="R9" s="10">
        <v>0.11</v>
      </c>
      <c r="S9" s="10">
        <v>0.08</v>
      </c>
      <c r="T9" s="10">
        <v>0.1</v>
      </c>
      <c r="U9" s="10">
        <v>0.11</v>
      </c>
      <c r="V9" s="10">
        <v>0.09</v>
      </c>
      <c r="W9" s="10">
        <v>0.09</v>
      </c>
      <c r="X9" s="10">
        <v>0.1</v>
      </c>
      <c r="Y9" s="10">
        <v>0.1</v>
      </c>
    </row>
    <row r="10" ht="28.5" customHeight="1">
      <c r="B10" s="9" t="s">
        <v>88</v>
      </c>
      <c r="C10" s="10">
        <v>0.19</v>
      </c>
      <c r="D10" s="10">
        <v>0.18</v>
      </c>
      <c r="E10" s="10">
        <v>0.17</v>
      </c>
      <c r="F10" s="10">
        <v>0.2</v>
      </c>
      <c r="G10" s="10">
        <v>0.14</v>
      </c>
      <c r="H10" s="10">
        <v>0.18</v>
      </c>
      <c r="I10" s="10">
        <v>0.19</v>
      </c>
      <c r="J10" s="10">
        <v>0.16</v>
      </c>
      <c r="K10" s="10">
        <v>0.22</v>
      </c>
      <c r="L10" s="10">
        <v>0.23</v>
      </c>
      <c r="M10" s="10">
        <v>0.21</v>
      </c>
      <c r="N10" s="10">
        <v>0.21</v>
      </c>
      <c r="O10" s="10">
        <v>0.19</v>
      </c>
      <c r="P10" s="10">
        <v>0.19</v>
      </c>
      <c r="Q10" s="10">
        <v>0.23</v>
      </c>
      <c r="R10" s="10">
        <v>0.21</v>
      </c>
      <c r="S10" s="10">
        <v>0.18</v>
      </c>
      <c r="T10" s="10">
        <v>0.16</v>
      </c>
      <c r="U10" s="10">
        <v>0.18</v>
      </c>
      <c r="V10" s="10">
        <v>0.2</v>
      </c>
      <c r="W10" s="10">
        <v>0.2</v>
      </c>
      <c r="X10" s="10">
        <v>0.19</v>
      </c>
      <c r="Y10" s="10">
        <v>0.18</v>
      </c>
    </row>
    <row r="11" ht="28.5" customHeight="1">
      <c r="B11" s="9" t="s">
        <v>91</v>
      </c>
      <c r="C11" s="10">
        <v>0.01</v>
      </c>
      <c r="D11" s="10">
        <v>0.01</v>
      </c>
      <c r="E11" s="10">
        <v>0.01</v>
      </c>
      <c r="F11" s="10">
        <v>0.0</v>
      </c>
      <c r="G11" s="10">
        <v>0.01</v>
      </c>
      <c r="H11" s="10">
        <v>0.03</v>
      </c>
      <c r="I11" s="10">
        <v>0.01</v>
      </c>
      <c r="J11" s="10">
        <v>0.0</v>
      </c>
      <c r="K11" s="10">
        <v>0.01</v>
      </c>
      <c r="L11" s="10">
        <v>0.01</v>
      </c>
      <c r="M11" s="10">
        <v>0.01</v>
      </c>
      <c r="N11" s="10">
        <v>0.01</v>
      </c>
      <c r="O11" s="10">
        <v>0.01</v>
      </c>
      <c r="P11" s="10">
        <v>0.01</v>
      </c>
      <c r="Q11" s="10">
        <v>0.01</v>
      </c>
      <c r="R11" s="10">
        <v>0.01</v>
      </c>
      <c r="S11" s="10">
        <v>0.0</v>
      </c>
      <c r="T11" s="10">
        <v>0.0</v>
      </c>
      <c r="U11" s="10">
        <v>0.01</v>
      </c>
      <c r="V11" s="10">
        <v>0.01</v>
      </c>
      <c r="W11" s="10">
        <v>0.01</v>
      </c>
      <c r="X11" s="10">
        <v>0.01</v>
      </c>
      <c r="Y11" s="10">
        <v>0.01</v>
      </c>
    </row>
    <row r="12" ht="28.5" customHeight="1">
      <c r="B12" s="9" t="s">
        <v>94</v>
      </c>
      <c r="C12" s="10">
        <v>0.52</v>
      </c>
      <c r="D12" s="10">
        <v>0.48</v>
      </c>
      <c r="E12" s="10">
        <v>0.47</v>
      </c>
      <c r="F12" s="10">
        <v>0.55</v>
      </c>
      <c r="G12" s="10">
        <v>0.46</v>
      </c>
      <c r="H12" s="10">
        <v>0.4</v>
      </c>
      <c r="I12" s="10">
        <v>0.55</v>
      </c>
      <c r="J12" s="10">
        <v>0.57</v>
      </c>
      <c r="K12" s="10">
        <v>0.43</v>
      </c>
      <c r="L12" s="10">
        <v>0.37</v>
      </c>
      <c r="M12" s="10">
        <v>0.38</v>
      </c>
      <c r="N12" s="10">
        <v>0.44</v>
      </c>
      <c r="O12" s="10">
        <v>0.5</v>
      </c>
      <c r="P12" s="10">
        <v>0.53</v>
      </c>
      <c r="Q12" s="10">
        <v>0.35</v>
      </c>
      <c r="R12" s="10">
        <v>0.47</v>
      </c>
      <c r="S12" s="10">
        <v>0.58</v>
      </c>
      <c r="T12" s="10">
        <v>0.6</v>
      </c>
      <c r="U12" s="10">
        <v>0.54</v>
      </c>
      <c r="V12" s="10">
        <v>0.5</v>
      </c>
      <c r="W12" s="10">
        <v>0.48</v>
      </c>
      <c r="X12" s="10">
        <v>0.52</v>
      </c>
      <c r="Y12" s="10">
        <v>0.53</v>
      </c>
    </row>
    <row r="13" ht="18.75" customHeight="1">
      <c r="B13" s="18" t="s">
        <v>75</v>
      </c>
      <c r="C13" s="20">
        <v>0.06</v>
      </c>
      <c r="D13" s="20">
        <v>0.04</v>
      </c>
      <c r="E13" s="20">
        <v>0.06</v>
      </c>
      <c r="F13" s="20">
        <v>0.08</v>
      </c>
      <c r="G13" s="20">
        <v>0.09</v>
      </c>
      <c r="H13" s="20">
        <v>0.23</v>
      </c>
      <c r="I13" s="20">
        <v>0.07</v>
      </c>
      <c r="J13" s="20">
        <v>0.04</v>
      </c>
      <c r="K13" s="20">
        <v>0.06</v>
      </c>
      <c r="L13" s="20">
        <v>0.08</v>
      </c>
      <c r="M13" s="20">
        <v>0.07</v>
      </c>
      <c r="N13" s="20">
        <v>0.09</v>
      </c>
      <c r="O13" s="20">
        <v>0.06</v>
      </c>
      <c r="P13" s="20">
        <v>0.06</v>
      </c>
      <c r="Q13" s="20">
        <v>0.11</v>
      </c>
      <c r="R13" s="20">
        <v>0.07</v>
      </c>
      <c r="S13" s="20">
        <v>0.05</v>
      </c>
      <c r="T13" s="20">
        <v>0.04</v>
      </c>
      <c r="U13" s="20">
        <v>0.04</v>
      </c>
      <c r="V13" s="20">
        <v>0.08</v>
      </c>
      <c r="W13" s="20">
        <v>0.09</v>
      </c>
      <c r="X13" s="20">
        <v>0.06</v>
      </c>
      <c r="Y13" s="20">
        <v>0.05</v>
      </c>
    </row>
    <row r="14" ht="18.75" customHeight="1">
      <c r="A14" s="9" t="s">
        <v>97</v>
      </c>
      <c r="B14" s="9" t="s">
        <v>98</v>
      </c>
      <c r="C14" s="10">
        <v>0.37</v>
      </c>
      <c r="D14" s="10">
        <v>0.48</v>
      </c>
      <c r="E14" s="10">
        <v>0.4</v>
      </c>
      <c r="F14" s="10">
        <v>0.26</v>
      </c>
      <c r="G14" s="10">
        <v>0.34</v>
      </c>
      <c r="H14" s="10">
        <v>0.23</v>
      </c>
      <c r="I14" s="10">
        <v>0.3</v>
      </c>
      <c r="J14" s="10">
        <v>0.43</v>
      </c>
      <c r="K14" s="10">
        <v>0.43</v>
      </c>
      <c r="L14" s="10">
        <v>0.35</v>
      </c>
      <c r="M14" s="10">
        <v>0.38</v>
      </c>
      <c r="N14" s="10">
        <v>0.34</v>
      </c>
      <c r="O14" s="10">
        <v>0.36</v>
      </c>
      <c r="P14" s="10">
        <v>0.39</v>
      </c>
      <c r="Q14" s="10">
        <v>0.29</v>
      </c>
      <c r="R14" s="10">
        <v>0.34</v>
      </c>
      <c r="S14" s="10">
        <v>0.36</v>
      </c>
      <c r="T14" s="10">
        <v>0.44</v>
      </c>
      <c r="U14" s="10">
        <v>0.44</v>
      </c>
      <c r="V14" s="10">
        <v>0.31</v>
      </c>
      <c r="W14" s="10">
        <v>0.32</v>
      </c>
      <c r="X14" s="10">
        <v>0.34</v>
      </c>
      <c r="Y14" s="10">
        <v>0.4</v>
      </c>
    </row>
    <row r="15" ht="18.75" customHeight="1">
      <c r="B15" s="9" t="s">
        <v>100</v>
      </c>
      <c r="C15" s="10">
        <v>0.35</v>
      </c>
      <c r="D15" s="10">
        <v>0.31</v>
      </c>
      <c r="E15" s="10">
        <v>0.32</v>
      </c>
      <c r="F15" s="10">
        <v>0.39</v>
      </c>
      <c r="G15" s="10">
        <v>0.31</v>
      </c>
      <c r="H15" s="10">
        <v>0.3</v>
      </c>
      <c r="I15" s="10">
        <v>0.37</v>
      </c>
      <c r="J15" s="10">
        <v>0.34</v>
      </c>
      <c r="K15" s="10">
        <v>0.32</v>
      </c>
      <c r="L15" s="10">
        <v>0.34</v>
      </c>
      <c r="M15" s="10">
        <v>0.34</v>
      </c>
      <c r="N15" s="10">
        <v>0.34</v>
      </c>
      <c r="O15" s="10">
        <v>0.36</v>
      </c>
      <c r="P15" s="10">
        <v>0.34</v>
      </c>
      <c r="Q15" s="10">
        <v>0.34</v>
      </c>
      <c r="R15" s="10">
        <v>0.36</v>
      </c>
      <c r="S15" s="10">
        <v>0.36</v>
      </c>
      <c r="T15" s="10">
        <v>0.34</v>
      </c>
      <c r="U15" s="10">
        <v>0.34</v>
      </c>
      <c r="V15" s="10">
        <v>0.36</v>
      </c>
      <c r="W15" s="10">
        <v>0.35</v>
      </c>
      <c r="X15" s="10">
        <v>0.37</v>
      </c>
      <c r="Y15" s="10">
        <v>0.34</v>
      </c>
    </row>
    <row r="16" ht="18.75" customHeight="1">
      <c r="B16" s="9" t="s">
        <v>102</v>
      </c>
      <c r="C16" s="10">
        <v>0.13</v>
      </c>
      <c r="D16" s="10">
        <v>0.1</v>
      </c>
      <c r="E16" s="10">
        <v>0.14</v>
      </c>
      <c r="F16" s="10">
        <v>0.16</v>
      </c>
      <c r="G16" s="10">
        <v>0.13</v>
      </c>
      <c r="H16" s="10">
        <v>0.17</v>
      </c>
      <c r="I16" s="10">
        <v>0.15</v>
      </c>
      <c r="J16" s="10">
        <v>0.12</v>
      </c>
      <c r="K16" s="10">
        <v>0.11</v>
      </c>
      <c r="L16" s="10">
        <v>0.13</v>
      </c>
      <c r="M16" s="10">
        <v>0.13</v>
      </c>
      <c r="N16" s="10">
        <v>0.14</v>
      </c>
      <c r="O16" s="10">
        <v>0.13</v>
      </c>
      <c r="P16" s="10">
        <v>0.13</v>
      </c>
      <c r="Q16" s="10">
        <v>0.15</v>
      </c>
      <c r="R16" s="10">
        <v>0.14</v>
      </c>
      <c r="S16" s="10">
        <v>0.13</v>
      </c>
      <c r="T16" s="10">
        <v>0.12</v>
      </c>
      <c r="U16" s="10">
        <v>0.12</v>
      </c>
      <c r="V16" s="10">
        <v>0.14</v>
      </c>
      <c r="W16" s="10">
        <v>0.14</v>
      </c>
      <c r="X16" s="10">
        <v>0.14</v>
      </c>
      <c r="Y16" s="10">
        <v>0.12</v>
      </c>
    </row>
    <row r="17" ht="18.75" customHeight="1">
      <c r="B17" s="9" t="s">
        <v>105</v>
      </c>
      <c r="C17" s="10">
        <v>0.07</v>
      </c>
      <c r="D17" s="10">
        <v>0.04</v>
      </c>
      <c r="E17" s="10">
        <v>0.07</v>
      </c>
      <c r="F17" s="10">
        <v>0.08</v>
      </c>
      <c r="G17" s="10">
        <v>0.1</v>
      </c>
      <c r="H17" s="10">
        <v>0.11</v>
      </c>
      <c r="I17" s="10">
        <v>0.08</v>
      </c>
      <c r="J17" s="10">
        <v>0.06</v>
      </c>
      <c r="K17" s="10">
        <v>0.05</v>
      </c>
      <c r="L17" s="10">
        <v>0.07</v>
      </c>
      <c r="M17" s="10">
        <v>0.06</v>
      </c>
      <c r="N17" s="10">
        <v>0.07</v>
      </c>
      <c r="O17" s="10">
        <v>0.06</v>
      </c>
      <c r="P17" s="10">
        <v>0.07</v>
      </c>
      <c r="Q17" s="10">
        <v>0.08</v>
      </c>
      <c r="R17" s="10">
        <v>0.07</v>
      </c>
      <c r="S17" s="10">
        <v>0.06</v>
      </c>
      <c r="T17" s="10">
        <v>0.06</v>
      </c>
      <c r="U17" s="10">
        <v>0.06</v>
      </c>
      <c r="V17" s="10">
        <v>0.07</v>
      </c>
      <c r="W17" s="10">
        <v>0.07</v>
      </c>
      <c r="X17" s="10">
        <v>0.07</v>
      </c>
      <c r="Y17" s="10">
        <v>0.06</v>
      </c>
    </row>
    <row r="18" ht="18.75" customHeight="1">
      <c r="B18" s="9" t="s">
        <v>75</v>
      </c>
      <c r="C18" s="10">
        <v>0.08</v>
      </c>
      <c r="D18" s="10">
        <v>0.06</v>
      </c>
      <c r="E18" s="10">
        <v>0.08</v>
      </c>
      <c r="F18" s="10">
        <v>0.1</v>
      </c>
      <c r="G18" s="10">
        <v>0.12</v>
      </c>
      <c r="H18" s="10">
        <v>0.19</v>
      </c>
      <c r="I18" s="10">
        <v>0.1</v>
      </c>
      <c r="J18" s="10">
        <v>0.05</v>
      </c>
      <c r="K18" s="10">
        <v>0.09</v>
      </c>
      <c r="L18" s="10">
        <v>0.11</v>
      </c>
      <c r="M18" s="10">
        <v>0.09</v>
      </c>
      <c r="N18" s="10">
        <v>0.1</v>
      </c>
      <c r="O18" s="10">
        <v>0.09</v>
      </c>
      <c r="P18" s="10">
        <v>0.08</v>
      </c>
      <c r="Q18" s="10">
        <v>0.14</v>
      </c>
      <c r="R18" s="10">
        <v>0.1</v>
      </c>
      <c r="S18" s="10">
        <v>0.08</v>
      </c>
      <c r="T18" s="10">
        <v>0.04</v>
      </c>
      <c r="U18" s="10">
        <v>0.05</v>
      </c>
      <c r="V18" s="10">
        <v>0.11</v>
      </c>
      <c r="W18" s="10">
        <v>0.12</v>
      </c>
      <c r="X18" s="10">
        <v>0.08</v>
      </c>
      <c r="Y18" s="10">
        <v>0.07</v>
      </c>
    </row>
    <row r="19" ht="18.75" customHeight="1">
      <c r="B19" s="9" t="s">
        <v>110</v>
      </c>
      <c r="C19" s="10">
        <v>0.72</v>
      </c>
      <c r="D19" s="10">
        <v>0.79</v>
      </c>
      <c r="E19" s="10">
        <v>0.72</v>
      </c>
      <c r="F19" s="10">
        <v>0.65</v>
      </c>
      <c r="G19" s="10">
        <v>0.65</v>
      </c>
      <c r="H19" s="10">
        <v>0.53</v>
      </c>
      <c r="I19" s="10">
        <v>0.67</v>
      </c>
      <c r="J19" s="10">
        <v>0.77</v>
      </c>
      <c r="K19" s="10">
        <v>0.75</v>
      </c>
      <c r="L19" s="10">
        <v>0.69</v>
      </c>
      <c r="M19" s="10">
        <v>0.72</v>
      </c>
      <c r="N19" s="10">
        <v>0.68</v>
      </c>
      <c r="O19" s="10">
        <v>0.72</v>
      </c>
      <c r="P19" s="10">
        <v>0.73</v>
      </c>
      <c r="Q19" s="10">
        <v>0.63</v>
      </c>
      <c r="R19" s="10">
        <v>0.7</v>
      </c>
      <c r="S19" s="10">
        <v>0.72</v>
      </c>
      <c r="T19" s="10">
        <v>0.78</v>
      </c>
      <c r="U19" s="10">
        <v>0.78</v>
      </c>
      <c r="V19" s="10">
        <v>0.67</v>
      </c>
      <c r="W19" s="10">
        <v>0.67</v>
      </c>
      <c r="X19" s="10">
        <v>0.71</v>
      </c>
      <c r="Y19" s="10">
        <v>0.74</v>
      </c>
    </row>
    <row r="20" ht="18.75" customHeight="1">
      <c r="B20" s="9" t="s">
        <v>115</v>
      </c>
      <c r="C20" s="10">
        <v>0.2</v>
      </c>
      <c r="D20" s="10">
        <v>0.14</v>
      </c>
      <c r="E20" s="10">
        <v>0.21</v>
      </c>
      <c r="F20" s="10">
        <v>0.24</v>
      </c>
      <c r="G20" s="10">
        <v>0.23</v>
      </c>
      <c r="H20" s="10">
        <v>0.28</v>
      </c>
      <c r="I20" s="10">
        <v>0.23</v>
      </c>
      <c r="J20" s="10">
        <v>0.18</v>
      </c>
      <c r="K20" s="10">
        <v>0.16</v>
      </c>
      <c r="L20" s="10">
        <v>0.2</v>
      </c>
      <c r="M20" s="10">
        <v>0.19</v>
      </c>
      <c r="N20" s="10">
        <v>0.21</v>
      </c>
      <c r="O20" s="10">
        <v>0.19</v>
      </c>
      <c r="P20" s="10">
        <v>0.2</v>
      </c>
      <c r="Q20" s="10">
        <v>0.23</v>
      </c>
      <c r="R20" s="10">
        <v>0.21</v>
      </c>
      <c r="S20" s="10">
        <v>0.19</v>
      </c>
      <c r="T20" s="10">
        <v>0.18</v>
      </c>
      <c r="U20" s="10">
        <v>0.18</v>
      </c>
      <c r="V20" s="10">
        <v>0.21</v>
      </c>
      <c r="W20" s="10">
        <v>0.21</v>
      </c>
      <c r="X20" s="10">
        <v>0.21</v>
      </c>
      <c r="Y20" s="10">
        <v>0.18</v>
      </c>
    </row>
    <row r="21" ht="18.75" customHeight="1">
      <c r="B21" s="23" t="s">
        <v>124</v>
      </c>
      <c r="C21" s="24">
        <v>0.52</v>
      </c>
      <c r="D21" s="24">
        <v>0.65</v>
      </c>
      <c r="E21" s="24">
        <v>0.51</v>
      </c>
      <c r="F21" s="24">
        <v>0.41</v>
      </c>
      <c r="G21" s="24">
        <v>0.42</v>
      </c>
      <c r="H21" s="24">
        <v>0.25</v>
      </c>
      <c r="I21" s="24">
        <v>0.44</v>
      </c>
      <c r="J21" s="24">
        <v>0.59</v>
      </c>
      <c r="K21" s="24">
        <v>0.59</v>
      </c>
      <c r="L21" s="24">
        <v>0.49</v>
      </c>
      <c r="M21" s="24">
        <v>0.53</v>
      </c>
      <c r="N21" s="24">
        <v>0.47</v>
      </c>
      <c r="O21" s="24">
        <v>0.53</v>
      </c>
      <c r="P21" s="24">
        <v>0.53</v>
      </c>
      <c r="Q21" s="24">
        <v>0.4</v>
      </c>
      <c r="R21" s="24">
        <v>0.49</v>
      </c>
      <c r="S21" s="24">
        <v>0.53</v>
      </c>
      <c r="T21" s="24">
        <v>0.6</v>
      </c>
      <c r="U21" s="24">
        <v>0.6</v>
      </c>
      <c r="V21" s="24">
        <v>0.46</v>
      </c>
      <c r="W21" s="24">
        <v>0.46</v>
      </c>
      <c r="X21" s="24">
        <v>0.5</v>
      </c>
      <c r="Y21" s="24">
        <v>0.56</v>
      </c>
    </row>
    <row r="22" ht="18.75" customHeight="1">
      <c r="A22" s="9" t="s">
        <v>128</v>
      </c>
      <c r="B22" s="9" t="s">
        <v>98</v>
      </c>
      <c r="C22" s="10">
        <v>0.13</v>
      </c>
      <c r="D22" s="10">
        <v>0.2</v>
      </c>
      <c r="E22" s="10">
        <v>0.18</v>
      </c>
      <c r="F22" s="10">
        <v>0.07</v>
      </c>
      <c r="G22" s="10">
        <v>0.13</v>
      </c>
      <c r="H22" s="10">
        <v>0.09</v>
      </c>
      <c r="I22" s="10">
        <v>0.1</v>
      </c>
      <c r="J22" s="10">
        <v>0.15</v>
      </c>
      <c r="K22" s="10">
        <v>0.19</v>
      </c>
      <c r="L22" s="10">
        <v>0.14</v>
      </c>
      <c r="M22" s="10">
        <v>0.15</v>
      </c>
      <c r="N22" s="10">
        <v>0.13</v>
      </c>
      <c r="O22" s="10">
        <v>0.12</v>
      </c>
      <c r="P22" s="10">
        <v>0.15</v>
      </c>
      <c r="Q22" s="10">
        <v>0.13</v>
      </c>
      <c r="R22" s="10">
        <v>0.14</v>
      </c>
      <c r="S22" s="10">
        <v>0.13</v>
      </c>
      <c r="T22" s="10">
        <v>0.13</v>
      </c>
      <c r="U22" s="10">
        <v>0.16</v>
      </c>
      <c r="V22" s="10">
        <v>0.11</v>
      </c>
      <c r="W22" s="10">
        <v>0.11</v>
      </c>
      <c r="X22" s="10">
        <v>0.12</v>
      </c>
      <c r="Y22" s="10">
        <v>0.14</v>
      </c>
    </row>
    <row r="23" ht="18.75" customHeight="1">
      <c r="B23" s="9" t="s">
        <v>100</v>
      </c>
      <c r="C23" s="10">
        <v>0.31</v>
      </c>
      <c r="D23" s="10">
        <v>0.34</v>
      </c>
      <c r="E23" s="10">
        <v>0.33</v>
      </c>
      <c r="F23" s="10">
        <v>0.27</v>
      </c>
      <c r="G23" s="10">
        <v>0.32</v>
      </c>
      <c r="H23" s="10">
        <v>0.26</v>
      </c>
      <c r="I23" s="10">
        <v>0.29</v>
      </c>
      <c r="J23" s="10">
        <v>0.33</v>
      </c>
      <c r="K23" s="10">
        <v>0.32</v>
      </c>
      <c r="L23" s="10">
        <v>0.29</v>
      </c>
      <c r="M23" s="10">
        <v>0.31</v>
      </c>
      <c r="N23" s="10">
        <v>0.29</v>
      </c>
      <c r="O23" s="10">
        <v>0.31</v>
      </c>
      <c r="P23" s="10">
        <v>0.3</v>
      </c>
      <c r="Q23" s="10">
        <v>0.28</v>
      </c>
      <c r="R23" s="10">
        <v>0.31</v>
      </c>
      <c r="S23" s="10">
        <v>0.31</v>
      </c>
      <c r="T23" s="10">
        <v>0.32</v>
      </c>
      <c r="U23" s="10">
        <v>0.33</v>
      </c>
      <c r="V23" s="10">
        <v>0.29</v>
      </c>
      <c r="W23" s="10">
        <v>0.29</v>
      </c>
      <c r="X23" s="10">
        <v>0.31</v>
      </c>
      <c r="Y23" s="10">
        <v>0.31</v>
      </c>
    </row>
    <row r="24" ht="18.75" customHeight="1">
      <c r="B24" s="9" t="s">
        <v>102</v>
      </c>
      <c r="C24" s="10">
        <v>0.28</v>
      </c>
      <c r="D24" s="10">
        <v>0.23</v>
      </c>
      <c r="E24" s="10">
        <v>0.21</v>
      </c>
      <c r="F24" s="10">
        <v>0.33</v>
      </c>
      <c r="G24" s="10">
        <v>0.23</v>
      </c>
      <c r="H24" s="10">
        <v>0.24</v>
      </c>
      <c r="I24" s="10">
        <v>0.3</v>
      </c>
      <c r="J24" s="10">
        <v>0.28</v>
      </c>
      <c r="K24" s="10">
        <v>0.22</v>
      </c>
      <c r="L24" s="10">
        <v>0.26</v>
      </c>
      <c r="M24" s="10">
        <v>0.26</v>
      </c>
      <c r="N24" s="10">
        <v>0.27</v>
      </c>
      <c r="O24" s="10">
        <v>0.28</v>
      </c>
      <c r="P24" s="10">
        <v>0.28</v>
      </c>
      <c r="Q24" s="10">
        <v>0.26</v>
      </c>
      <c r="R24" s="10">
        <v>0.27</v>
      </c>
      <c r="S24" s="10">
        <v>0.28</v>
      </c>
      <c r="T24" s="10">
        <v>0.29</v>
      </c>
      <c r="U24" s="10">
        <v>0.28</v>
      </c>
      <c r="V24" s="10">
        <v>0.28</v>
      </c>
      <c r="W24" s="10">
        <v>0.27</v>
      </c>
      <c r="X24" s="10">
        <v>0.29</v>
      </c>
      <c r="Y24" s="10">
        <v>0.28</v>
      </c>
    </row>
    <row r="25" ht="18.75" customHeight="1">
      <c r="B25" s="9" t="s">
        <v>105</v>
      </c>
      <c r="C25" s="10">
        <v>0.14</v>
      </c>
      <c r="D25" s="10">
        <v>0.11</v>
      </c>
      <c r="E25" s="10">
        <v>0.13</v>
      </c>
      <c r="F25" s="10">
        <v>0.17</v>
      </c>
      <c r="G25" s="10">
        <v>0.14</v>
      </c>
      <c r="H25" s="10">
        <v>0.17</v>
      </c>
      <c r="I25" s="10">
        <v>0.16</v>
      </c>
      <c r="J25" s="10">
        <v>0.14</v>
      </c>
      <c r="K25" s="10">
        <v>0.1</v>
      </c>
      <c r="L25" s="10">
        <v>0.13</v>
      </c>
      <c r="M25" s="10">
        <v>0.13</v>
      </c>
      <c r="N25" s="10">
        <v>0.15</v>
      </c>
      <c r="O25" s="10">
        <v>0.14</v>
      </c>
      <c r="P25" s="10">
        <v>0.15</v>
      </c>
      <c r="Q25" s="10">
        <v>0.13</v>
      </c>
      <c r="R25" s="10">
        <v>0.14</v>
      </c>
      <c r="S25" s="10">
        <v>0.15</v>
      </c>
      <c r="T25" s="10">
        <v>0.14</v>
      </c>
      <c r="U25" s="10">
        <v>0.14</v>
      </c>
      <c r="V25" s="10">
        <v>0.15</v>
      </c>
      <c r="W25" s="10">
        <v>0.14</v>
      </c>
      <c r="X25" s="10">
        <v>0.14</v>
      </c>
      <c r="Y25" s="10">
        <v>0.14</v>
      </c>
    </row>
    <row r="26" ht="18.75" customHeight="1">
      <c r="B26" s="9" t="s">
        <v>75</v>
      </c>
      <c r="C26" s="10">
        <v>0.14</v>
      </c>
      <c r="D26" s="10">
        <v>0.12</v>
      </c>
      <c r="E26" s="10">
        <v>0.15</v>
      </c>
      <c r="F26" s="10">
        <v>0.16</v>
      </c>
      <c r="G26" s="10">
        <v>0.17</v>
      </c>
      <c r="H26" s="10">
        <v>0.24</v>
      </c>
      <c r="I26" s="10">
        <v>0.15</v>
      </c>
      <c r="J26" s="10">
        <v>0.1</v>
      </c>
      <c r="K26" s="10">
        <v>0.16</v>
      </c>
      <c r="L26" s="10">
        <v>0.18</v>
      </c>
      <c r="M26" s="10">
        <v>0.16</v>
      </c>
      <c r="N26" s="10">
        <v>0.16</v>
      </c>
      <c r="O26" s="10">
        <v>0.15</v>
      </c>
      <c r="P26" s="10">
        <v>0.13</v>
      </c>
      <c r="Q26" s="10">
        <v>0.2</v>
      </c>
      <c r="R26" s="10">
        <v>0.14</v>
      </c>
      <c r="S26" s="10">
        <v>0.13</v>
      </c>
      <c r="T26" s="10">
        <v>0.11</v>
      </c>
      <c r="U26" s="10">
        <v>0.11</v>
      </c>
      <c r="V26" s="10">
        <v>0.17</v>
      </c>
      <c r="W26" s="10">
        <v>0.19</v>
      </c>
      <c r="X26" s="10">
        <v>0.13</v>
      </c>
      <c r="Y26" s="10">
        <v>0.12</v>
      </c>
    </row>
    <row r="27" ht="18.75" customHeight="1">
      <c r="B27" s="9" t="s">
        <v>110</v>
      </c>
      <c r="C27" s="10">
        <v>0.44</v>
      </c>
      <c r="D27" s="10">
        <v>0.54</v>
      </c>
      <c r="E27" s="10">
        <v>0.51</v>
      </c>
      <c r="F27" s="10">
        <v>0.34</v>
      </c>
      <c r="G27" s="10">
        <v>0.45</v>
      </c>
      <c r="H27" s="10">
        <v>0.35</v>
      </c>
      <c r="I27" s="10">
        <v>0.39</v>
      </c>
      <c r="J27" s="10">
        <v>0.48</v>
      </c>
      <c r="K27" s="10">
        <v>0.51</v>
      </c>
      <c r="L27" s="10">
        <v>0.43</v>
      </c>
      <c r="M27" s="10">
        <v>0.46</v>
      </c>
      <c r="N27" s="10">
        <v>0.42</v>
      </c>
      <c r="O27" s="10">
        <v>0.43</v>
      </c>
      <c r="P27" s="10">
        <v>0.45</v>
      </c>
      <c r="Q27" s="10">
        <v>0.41</v>
      </c>
      <c r="R27" s="10">
        <v>0.45</v>
      </c>
      <c r="S27" s="10">
        <v>0.44</v>
      </c>
      <c r="T27" s="10">
        <v>0.45</v>
      </c>
      <c r="U27" s="10">
        <v>0.49</v>
      </c>
      <c r="V27" s="10">
        <v>0.4</v>
      </c>
      <c r="W27" s="10">
        <v>0.4</v>
      </c>
      <c r="X27" s="10">
        <v>0.43</v>
      </c>
      <c r="Y27" s="10">
        <v>0.45</v>
      </c>
    </row>
    <row r="28" ht="18.75" customHeight="1">
      <c r="B28" s="9" t="s">
        <v>115</v>
      </c>
      <c r="C28" s="10">
        <v>0.42</v>
      </c>
      <c r="D28" s="10">
        <v>0.34</v>
      </c>
      <c r="E28" s="10">
        <v>0.34</v>
      </c>
      <c r="F28" s="10">
        <v>0.5</v>
      </c>
      <c r="G28" s="10">
        <v>0.37</v>
      </c>
      <c r="H28" s="10">
        <v>0.41</v>
      </c>
      <c r="I28" s="10">
        <v>0.46</v>
      </c>
      <c r="J28" s="10">
        <v>0.42</v>
      </c>
      <c r="K28" s="10">
        <v>0.32</v>
      </c>
      <c r="L28" s="10">
        <v>0.39</v>
      </c>
      <c r="M28" s="10">
        <v>0.39</v>
      </c>
      <c r="N28" s="10">
        <v>0.42</v>
      </c>
      <c r="O28" s="10">
        <v>0.42</v>
      </c>
      <c r="P28" s="10">
        <v>0.43</v>
      </c>
      <c r="Q28" s="10">
        <v>0.39</v>
      </c>
      <c r="R28" s="10">
        <v>0.41</v>
      </c>
      <c r="S28" s="10">
        <v>0.43</v>
      </c>
      <c r="T28" s="10">
        <v>0.43</v>
      </c>
      <c r="U28" s="10">
        <v>0.42</v>
      </c>
      <c r="V28" s="10">
        <v>0.43</v>
      </c>
      <c r="W28" s="10">
        <v>0.41</v>
      </c>
      <c r="X28" s="10">
        <v>0.43</v>
      </c>
      <c r="Y28" s="10">
        <v>0.42</v>
      </c>
    </row>
    <row r="29" ht="18.75" customHeight="1">
      <c r="B29" s="23" t="s">
        <v>124</v>
      </c>
      <c r="C29" s="24">
        <v>0.02</v>
      </c>
      <c r="D29" s="24">
        <v>0.2</v>
      </c>
      <c r="E29" s="24">
        <v>0.17</v>
      </c>
      <c r="F29" s="24">
        <v>-0.16</v>
      </c>
      <c r="G29" s="24">
        <v>0.08</v>
      </c>
      <c r="H29" s="24">
        <v>-0.06</v>
      </c>
      <c r="I29" s="24">
        <v>-0.07</v>
      </c>
      <c r="J29" s="24">
        <v>0.06</v>
      </c>
      <c r="K29" s="24">
        <v>0.19</v>
      </c>
      <c r="L29" s="24">
        <v>0.04</v>
      </c>
      <c r="M29" s="24">
        <v>0.07</v>
      </c>
      <c r="N29" s="24">
        <v>0.0</v>
      </c>
      <c r="O29" s="24">
        <v>0.01</v>
      </c>
      <c r="P29" s="24">
        <v>0.02</v>
      </c>
      <c r="Q29" s="24">
        <v>0.02</v>
      </c>
      <c r="R29" s="24">
        <v>0.04</v>
      </c>
      <c r="S29" s="24">
        <v>0.01</v>
      </c>
      <c r="T29" s="24">
        <v>0.02</v>
      </c>
      <c r="U29" s="24">
        <v>0.07</v>
      </c>
      <c r="V29" s="24">
        <v>-0.03</v>
      </c>
      <c r="W29" s="24">
        <v>-0.01</v>
      </c>
      <c r="X29" s="24">
        <v>0.0</v>
      </c>
      <c r="Y29" s="24">
        <v>0.03</v>
      </c>
    </row>
    <row r="30" ht="18.75" customHeight="1">
      <c r="A30" s="9" t="s">
        <v>129</v>
      </c>
      <c r="B30" s="9" t="s">
        <v>98</v>
      </c>
      <c r="C30" s="10">
        <v>0.12</v>
      </c>
      <c r="D30" s="10">
        <v>0.19</v>
      </c>
      <c r="E30" s="10">
        <v>0.18</v>
      </c>
      <c r="F30" s="10">
        <v>0.06</v>
      </c>
      <c r="G30" s="10">
        <v>0.13</v>
      </c>
      <c r="H30" s="10">
        <v>0.08</v>
      </c>
      <c r="I30" s="10">
        <v>0.09</v>
      </c>
      <c r="J30" s="10">
        <v>0.14</v>
      </c>
      <c r="K30" s="10">
        <v>0.17</v>
      </c>
      <c r="L30" s="10">
        <v>0.13</v>
      </c>
      <c r="M30" s="10">
        <v>0.14</v>
      </c>
      <c r="N30" s="10">
        <v>0.12</v>
      </c>
      <c r="O30" s="10">
        <v>0.11</v>
      </c>
      <c r="P30" s="10">
        <v>0.13</v>
      </c>
      <c r="Q30" s="10">
        <v>0.12</v>
      </c>
      <c r="R30" s="10">
        <v>0.13</v>
      </c>
      <c r="S30" s="10">
        <v>0.12</v>
      </c>
      <c r="T30" s="10">
        <v>0.12</v>
      </c>
      <c r="U30" s="10">
        <v>0.15</v>
      </c>
      <c r="V30" s="10">
        <v>0.1</v>
      </c>
      <c r="W30" s="10">
        <v>0.1</v>
      </c>
      <c r="X30" s="10">
        <v>0.11</v>
      </c>
      <c r="Y30" s="10">
        <v>0.14</v>
      </c>
    </row>
    <row r="31" ht="18.75" customHeight="1">
      <c r="B31" s="9" t="s">
        <v>100</v>
      </c>
      <c r="C31" s="10">
        <v>0.32</v>
      </c>
      <c r="D31" s="10">
        <v>0.36</v>
      </c>
      <c r="E31" s="10">
        <v>0.33</v>
      </c>
      <c r="F31" s="10">
        <v>0.27</v>
      </c>
      <c r="G31" s="10">
        <v>0.33</v>
      </c>
      <c r="H31" s="10">
        <v>0.26</v>
      </c>
      <c r="I31" s="10">
        <v>0.29</v>
      </c>
      <c r="J31" s="10">
        <v>0.34</v>
      </c>
      <c r="K31" s="10">
        <v>0.35</v>
      </c>
      <c r="L31" s="10">
        <v>0.31</v>
      </c>
      <c r="M31" s="10">
        <v>0.32</v>
      </c>
      <c r="N31" s="10">
        <v>0.3</v>
      </c>
      <c r="O31" s="10">
        <v>0.32</v>
      </c>
      <c r="P31" s="10">
        <v>0.31</v>
      </c>
      <c r="Q31" s="10">
        <v>0.27</v>
      </c>
      <c r="R31" s="10">
        <v>0.31</v>
      </c>
      <c r="S31" s="10">
        <v>0.32</v>
      </c>
      <c r="T31" s="10">
        <v>0.34</v>
      </c>
      <c r="U31" s="10">
        <v>0.34</v>
      </c>
      <c r="V31" s="10">
        <v>0.3</v>
      </c>
      <c r="W31" s="10">
        <v>0.29</v>
      </c>
      <c r="X31" s="10">
        <v>0.32</v>
      </c>
      <c r="Y31" s="10">
        <v>0.32</v>
      </c>
    </row>
    <row r="32" ht="18.75" customHeight="1">
      <c r="B32" s="9" t="s">
        <v>102</v>
      </c>
      <c r="C32" s="10">
        <v>0.28</v>
      </c>
      <c r="D32" s="10">
        <v>0.23</v>
      </c>
      <c r="E32" s="10">
        <v>0.22</v>
      </c>
      <c r="F32" s="10">
        <v>0.33</v>
      </c>
      <c r="G32" s="10">
        <v>0.23</v>
      </c>
      <c r="H32" s="10">
        <v>0.25</v>
      </c>
      <c r="I32" s="10">
        <v>0.31</v>
      </c>
      <c r="J32" s="10">
        <v>0.28</v>
      </c>
      <c r="K32" s="10">
        <v>0.22</v>
      </c>
      <c r="L32" s="10">
        <v>0.26</v>
      </c>
      <c r="M32" s="10">
        <v>0.25</v>
      </c>
      <c r="N32" s="10">
        <v>0.27</v>
      </c>
      <c r="O32" s="10">
        <v>0.28</v>
      </c>
      <c r="P32" s="10">
        <v>0.28</v>
      </c>
      <c r="Q32" s="10">
        <v>0.26</v>
      </c>
      <c r="R32" s="10">
        <v>0.26</v>
      </c>
      <c r="S32" s="10">
        <v>0.29</v>
      </c>
      <c r="T32" s="10">
        <v>0.3</v>
      </c>
      <c r="U32" s="10">
        <v>0.27</v>
      </c>
      <c r="V32" s="10">
        <v>0.29</v>
      </c>
      <c r="W32" s="10">
        <v>0.27</v>
      </c>
      <c r="X32" s="10">
        <v>0.29</v>
      </c>
      <c r="Y32" s="10">
        <v>0.28</v>
      </c>
    </row>
    <row r="33" ht="18.75" customHeight="1">
      <c r="B33" s="9" t="s">
        <v>105</v>
      </c>
      <c r="C33" s="10">
        <v>0.16</v>
      </c>
      <c r="D33" s="10">
        <v>0.13</v>
      </c>
      <c r="E33" s="10">
        <v>0.15</v>
      </c>
      <c r="F33" s="10">
        <v>0.2</v>
      </c>
      <c r="G33" s="10">
        <v>0.17</v>
      </c>
      <c r="H33" s="10">
        <v>0.2</v>
      </c>
      <c r="I33" s="10">
        <v>0.18</v>
      </c>
      <c r="J33" s="10">
        <v>0.16</v>
      </c>
      <c r="K33" s="10">
        <v>0.12</v>
      </c>
      <c r="L33" s="10">
        <v>0.15</v>
      </c>
      <c r="M33" s="10">
        <v>0.15</v>
      </c>
      <c r="N33" s="10">
        <v>0.17</v>
      </c>
      <c r="O33" s="10">
        <v>0.16</v>
      </c>
      <c r="P33" s="10">
        <v>0.17</v>
      </c>
      <c r="Q33" s="10">
        <v>0.16</v>
      </c>
      <c r="R33" s="10">
        <v>0.17</v>
      </c>
      <c r="S33" s="10">
        <v>0.17</v>
      </c>
      <c r="T33" s="10">
        <v>0.16</v>
      </c>
      <c r="U33" s="10">
        <v>0.16</v>
      </c>
      <c r="V33" s="10">
        <v>0.17</v>
      </c>
      <c r="W33" s="10">
        <v>0.16</v>
      </c>
      <c r="X33" s="10">
        <v>0.17</v>
      </c>
      <c r="Y33" s="10">
        <v>0.16</v>
      </c>
    </row>
    <row r="34" ht="18.75" customHeight="1">
      <c r="B34" s="9" t="s">
        <v>75</v>
      </c>
      <c r="C34" s="10">
        <v>0.12</v>
      </c>
      <c r="D34" s="10">
        <v>0.09</v>
      </c>
      <c r="E34" s="10">
        <v>0.12</v>
      </c>
      <c r="F34" s="10">
        <v>0.14</v>
      </c>
      <c r="G34" s="10">
        <v>0.15</v>
      </c>
      <c r="H34" s="10">
        <v>0.2</v>
      </c>
      <c r="I34" s="10">
        <v>0.13</v>
      </c>
      <c r="J34" s="10">
        <v>0.08</v>
      </c>
      <c r="K34" s="10">
        <v>0.14</v>
      </c>
      <c r="L34" s="10">
        <v>0.15</v>
      </c>
      <c r="M34" s="10">
        <v>0.14</v>
      </c>
      <c r="N34" s="10">
        <v>0.14</v>
      </c>
      <c r="O34" s="10">
        <v>0.13</v>
      </c>
      <c r="P34" s="10">
        <v>0.11</v>
      </c>
      <c r="Q34" s="10">
        <v>0.19</v>
      </c>
      <c r="R34" s="10">
        <v>0.13</v>
      </c>
      <c r="S34" s="10">
        <v>0.11</v>
      </c>
      <c r="T34" s="10">
        <v>0.08</v>
      </c>
      <c r="U34" s="10">
        <v>0.09</v>
      </c>
      <c r="V34" s="10">
        <v>0.14</v>
      </c>
      <c r="W34" s="10">
        <v>0.17</v>
      </c>
      <c r="X34" s="10">
        <v>0.11</v>
      </c>
      <c r="Y34" s="10">
        <v>0.1</v>
      </c>
    </row>
    <row r="35" ht="18.75" customHeight="1">
      <c r="B35" s="9" t="s">
        <v>110</v>
      </c>
      <c r="C35" s="10">
        <v>0.44</v>
      </c>
      <c r="D35" s="10">
        <v>0.55</v>
      </c>
      <c r="E35" s="10">
        <v>0.51</v>
      </c>
      <c r="F35" s="10">
        <v>0.33</v>
      </c>
      <c r="G35" s="10">
        <v>0.46</v>
      </c>
      <c r="H35" s="10">
        <v>0.34</v>
      </c>
      <c r="I35" s="10">
        <v>0.38</v>
      </c>
      <c r="J35" s="10">
        <v>0.48</v>
      </c>
      <c r="K35" s="10">
        <v>0.52</v>
      </c>
      <c r="L35" s="10">
        <v>0.44</v>
      </c>
      <c r="M35" s="10">
        <v>0.46</v>
      </c>
      <c r="N35" s="10">
        <v>0.42</v>
      </c>
      <c r="O35" s="10">
        <v>0.43</v>
      </c>
      <c r="P35" s="10">
        <v>0.44</v>
      </c>
      <c r="Q35" s="10">
        <v>0.39</v>
      </c>
      <c r="R35" s="10">
        <v>0.44</v>
      </c>
      <c r="S35" s="10">
        <v>0.44</v>
      </c>
      <c r="T35" s="10">
        <v>0.46</v>
      </c>
      <c r="U35" s="10">
        <v>0.49</v>
      </c>
      <c r="V35" s="10">
        <v>0.4</v>
      </c>
      <c r="W35" s="10">
        <v>0.39</v>
      </c>
      <c r="X35" s="10">
        <v>0.43</v>
      </c>
      <c r="Y35" s="10">
        <v>0.46</v>
      </c>
    </row>
    <row r="36" ht="18.75" customHeight="1">
      <c r="B36" s="9" t="s">
        <v>115</v>
      </c>
      <c r="C36" s="10">
        <v>0.44</v>
      </c>
      <c r="D36" s="10">
        <v>0.36</v>
      </c>
      <c r="E36" s="10">
        <v>0.37</v>
      </c>
      <c r="F36" s="10">
        <v>0.53</v>
      </c>
      <c r="G36" s="10">
        <v>0.4</v>
      </c>
      <c r="H36" s="10">
        <v>0.45</v>
      </c>
      <c r="I36" s="10">
        <v>0.49</v>
      </c>
      <c r="J36" s="10">
        <v>0.44</v>
      </c>
      <c r="K36" s="10">
        <v>0.34</v>
      </c>
      <c r="L36" s="10">
        <v>0.41</v>
      </c>
      <c r="M36" s="10">
        <v>0.4</v>
      </c>
      <c r="N36" s="10">
        <v>0.44</v>
      </c>
      <c r="O36" s="10">
        <v>0.44</v>
      </c>
      <c r="P36" s="10">
        <v>0.45</v>
      </c>
      <c r="Q36" s="10">
        <v>0.42</v>
      </c>
      <c r="R36" s="10">
        <v>0.43</v>
      </c>
      <c r="S36" s="10">
        <v>0.46</v>
      </c>
      <c r="T36" s="10">
        <v>0.46</v>
      </c>
      <c r="U36" s="10">
        <v>0.43</v>
      </c>
      <c r="V36" s="10">
        <v>0.46</v>
      </c>
      <c r="W36" s="10">
        <v>0.43</v>
      </c>
      <c r="X36" s="10">
        <v>0.46</v>
      </c>
      <c r="Y36" s="10">
        <v>0.44</v>
      </c>
    </row>
    <row r="37" ht="18.75" customHeight="1">
      <c r="B37" s="23" t="s">
        <v>124</v>
      </c>
      <c r="C37" s="24">
        <v>0.0</v>
      </c>
      <c r="D37" s="24">
        <v>0.19</v>
      </c>
      <c r="E37" s="24">
        <v>0.14</v>
      </c>
      <c r="F37" s="24">
        <v>-0.2</v>
      </c>
      <c r="G37" s="24">
        <v>0.06</v>
      </c>
      <c r="H37" s="24">
        <v>-0.11</v>
      </c>
      <c r="I37" s="24">
        <v>-0.11</v>
      </c>
      <c r="J37" s="24">
        <v>0.04</v>
      </c>
      <c r="K37" s="24">
        <v>0.18</v>
      </c>
      <c r="L37" s="24">
        <v>0.03</v>
      </c>
      <c r="M37" s="24">
        <v>0.06</v>
      </c>
      <c r="N37" s="24">
        <v>-0.02</v>
      </c>
      <c r="O37" s="24">
        <v>-0.01</v>
      </c>
      <c r="P37" s="24">
        <v>-0.01</v>
      </c>
      <c r="Q37" s="24">
        <v>-0.03</v>
      </c>
      <c r="R37" s="24">
        <v>0.01</v>
      </c>
      <c r="S37" s="24">
        <v>-0.02</v>
      </c>
      <c r="T37" s="24">
        <v>0.0</v>
      </c>
      <c r="U37" s="24">
        <v>0.06</v>
      </c>
      <c r="V37" s="24">
        <v>-0.06</v>
      </c>
      <c r="W37" s="24">
        <v>-0.04</v>
      </c>
      <c r="X37" s="24">
        <v>-0.03</v>
      </c>
      <c r="Y37" s="24">
        <v>0.02</v>
      </c>
    </row>
    <row r="38" ht="28.5" customHeight="1">
      <c r="A38" s="9" t="s">
        <v>130</v>
      </c>
      <c r="B38" s="9" t="s">
        <v>131</v>
      </c>
      <c r="C38" s="10">
        <v>0.08</v>
      </c>
      <c r="D38" s="10">
        <v>0.1</v>
      </c>
      <c r="E38" s="10">
        <v>0.1</v>
      </c>
      <c r="F38" s="10">
        <v>0.07</v>
      </c>
      <c r="G38" s="10">
        <v>0.11</v>
      </c>
      <c r="H38" s="10">
        <v>0.05</v>
      </c>
      <c r="I38" s="10">
        <v>0.07</v>
      </c>
      <c r="J38" s="10">
        <v>0.07</v>
      </c>
      <c r="K38" s="10">
        <v>0.12</v>
      </c>
      <c r="L38" s="10">
        <v>0.12</v>
      </c>
      <c r="M38" s="10">
        <v>0.11</v>
      </c>
      <c r="N38" s="10">
        <v>0.1</v>
      </c>
      <c r="O38" s="10">
        <v>0.08</v>
      </c>
      <c r="P38" s="10">
        <v>0.08</v>
      </c>
      <c r="Q38" s="10">
        <v>0.12</v>
      </c>
      <c r="R38" s="10">
        <v>0.09</v>
      </c>
      <c r="S38" s="10">
        <v>0.08</v>
      </c>
      <c r="T38" s="10">
        <v>0.06</v>
      </c>
      <c r="U38" s="10">
        <v>0.08</v>
      </c>
      <c r="V38" s="10">
        <v>0.08</v>
      </c>
      <c r="W38" s="10">
        <v>0.09</v>
      </c>
      <c r="X38" s="10">
        <v>0.08</v>
      </c>
      <c r="Y38" s="10">
        <v>0.08</v>
      </c>
    </row>
    <row r="39" ht="51.0" customHeight="1">
      <c r="B39" s="9" t="s">
        <v>132</v>
      </c>
      <c r="C39" s="10">
        <v>0.11</v>
      </c>
      <c r="D39" s="10">
        <v>0.14</v>
      </c>
      <c r="E39" s="10">
        <v>0.12</v>
      </c>
      <c r="F39" s="10">
        <v>0.08</v>
      </c>
      <c r="G39" s="10">
        <v>0.13</v>
      </c>
      <c r="H39" s="10">
        <v>0.05</v>
      </c>
      <c r="I39" s="10">
        <v>0.09</v>
      </c>
      <c r="J39" s="10">
        <v>0.11</v>
      </c>
      <c r="K39" s="10">
        <v>0.15</v>
      </c>
      <c r="L39" s="10">
        <v>0.14</v>
      </c>
      <c r="M39" s="10">
        <v>0.14</v>
      </c>
      <c r="N39" s="10">
        <v>0.13</v>
      </c>
      <c r="O39" s="10">
        <v>0.11</v>
      </c>
      <c r="P39" s="10">
        <v>0.11</v>
      </c>
      <c r="Q39" s="10">
        <v>0.14</v>
      </c>
      <c r="R39" s="10">
        <v>0.12</v>
      </c>
      <c r="S39" s="10">
        <v>0.1</v>
      </c>
      <c r="T39" s="10">
        <v>0.1</v>
      </c>
      <c r="U39" s="10">
        <v>0.12</v>
      </c>
      <c r="V39" s="10">
        <v>0.11</v>
      </c>
      <c r="W39" s="10">
        <v>0.11</v>
      </c>
      <c r="X39" s="10">
        <v>0.11</v>
      </c>
      <c r="Y39" s="10">
        <v>0.11</v>
      </c>
    </row>
    <row r="40" ht="39.75" customHeight="1">
      <c r="B40" s="9" t="s">
        <v>133</v>
      </c>
      <c r="C40" s="10">
        <v>0.09</v>
      </c>
      <c r="D40" s="10">
        <v>0.1</v>
      </c>
      <c r="E40" s="10">
        <v>0.09</v>
      </c>
      <c r="F40" s="10">
        <v>0.08</v>
      </c>
      <c r="G40" s="10">
        <v>0.09</v>
      </c>
      <c r="H40" s="10">
        <v>0.06</v>
      </c>
      <c r="I40" s="10">
        <v>0.08</v>
      </c>
      <c r="J40" s="10">
        <v>0.08</v>
      </c>
      <c r="K40" s="10">
        <v>0.12</v>
      </c>
      <c r="L40" s="10">
        <v>0.12</v>
      </c>
      <c r="M40" s="10">
        <v>0.12</v>
      </c>
      <c r="N40" s="10">
        <v>0.11</v>
      </c>
      <c r="O40" s="10">
        <v>0.09</v>
      </c>
      <c r="P40" s="10">
        <v>0.09</v>
      </c>
      <c r="Q40" s="10">
        <v>0.12</v>
      </c>
      <c r="R40" s="10">
        <v>0.1</v>
      </c>
      <c r="S40" s="10">
        <v>0.09</v>
      </c>
      <c r="T40" s="10">
        <v>0.07</v>
      </c>
      <c r="U40" s="10">
        <v>0.09</v>
      </c>
      <c r="V40" s="10">
        <v>0.09</v>
      </c>
      <c r="W40" s="10">
        <v>0.09</v>
      </c>
      <c r="X40" s="10">
        <v>0.09</v>
      </c>
      <c r="Y40" s="10">
        <v>0.09</v>
      </c>
    </row>
    <row r="41" ht="39.75" customHeight="1">
      <c r="B41" s="9" t="s">
        <v>134</v>
      </c>
      <c r="C41" s="10">
        <v>0.11</v>
      </c>
      <c r="D41" s="10">
        <v>0.11</v>
      </c>
      <c r="E41" s="10">
        <v>0.07</v>
      </c>
      <c r="F41" s="10">
        <v>0.11</v>
      </c>
      <c r="G41" s="10">
        <v>0.09</v>
      </c>
      <c r="H41" s="10">
        <v>0.12</v>
      </c>
      <c r="I41" s="10">
        <v>0.1</v>
      </c>
      <c r="J41" s="10">
        <v>0.1</v>
      </c>
      <c r="K41" s="10">
        <v>0.14</v>
      </c>
      <c r="L41" s="10">
        <v>0.15</v>
      </c>
      <c r="M41" s="10">
        <v>0.14</v>
      </c>
      <c r="N41" s="10">
        <v>0.14</v>
      </c>
      <c r="O41" s="10">
        <v>0.11</v>
      </c>
      <c r="P41" s="10">
        <v>0.11</v>
      </c>
      <c r="Q41" s="10">
        <v>0.16</v>
      </c>
      <c r="R41" s="10">
        <v>0.12</v>
      </c>
      <c r="S41" s="10">
        <v>0.11</v>
      </c>
      <c r="T41" s="10">
        <v>0.08</v>
      </c>
      <c r="U41" s="10">
        <v>0.11</v>
      </c>
      <c r="V41" s="10">
        <v>0.12</v>
      </c>
      <c r="W41" s="10">
        <v>0.12</v>
      </c>
      <c r="X41" s="10">
        <v>0.11</v>
      </c>
      <c r="Y41" s="10">
        <v>0.11</v>
      </c>
    </row>
    <row r="42" ht="28.5" customHeight="1">
      <c r="B42" s="9" t="s">
        <v>91</v>
      </c>
      <c r="C42" s="10">
        <v>0.01</v>
      </c>
      <c r="D42" s="10">
        <v>0.01</v>
      </c>
      <c r="E42" s="10">
        <v>0.03</v>
      </c>
      <c r="F42" s="10">
        <v>0.01</v>
      </c>
      <c r="G42" s="10">
        <v>0.03</v>
      </c>
      <c r="H42" s="10">
        <v>0.07</v>
      </c>
      <c r="I42" s="10">
        <v>0.01</v>
      </c>
      <c r="J42" s="10">
        <v>0.01</v>
      </c>
      <c r="K42" s="10">
        <v>0.01</v>
      </c>
      <c r="L42" s="10">
        <v>0.02</v>
      </c>
      <c r="M42" s="10">
        <v>0.02</v>
      </c>
      <c r="N42" s="10">
        <v>0.02</v>
      </c>
      <c r="O42" s="10">
        <v>0.01</v>
      </c>
      <c r="P42" s="10">
        <v>0.01</v>
      </c>
      <c r="Q42" s="10">
        <v>0.02</v>
      </c>
      <c r="R42" s="10">
        <v>0.01</v>
      </c>
      <c r="S42" s="10">
        <v>0.01</v>
      </c>
      <c r="T42" s="10">
        <v>0.01</v>
      </c>
      <c r="U42" s="10">
        <v>0.01</v>
      </c>
      <c r="V42" s="10">
        <v>0.01</v>
      </c>
      <c r="W42" s="10">
        <v>0.01</v>
      </c>
      <c r="X42" s="10">
        <v>0.01</v>
      </c>
      <c r="Y42" s="10">
        <v>0.01</v>
      </c>
    </row>
    <row r="43" ht="28.5" customHeight="1">
      <c r="B43" s="9" t="s">
        <v>135</v>
      </c>
      <c r="C43" s="10">
        <v>0.5</v>
      </c>
      <c r="D43" s="10">
        <v>0.48</v>
      </c>
      <c r="E43" s="10">
        <v>0.49</v>
      </c>
      <c r="F43" s="10">
        <v>0.51</v>
      </c>
      <c r="G43" s="10">
        <v>0.44</v>
      </c>
      <c r="H43" s="10">
        <v>0.35</v>
      </c>
      <c r="I43" s="10">
        <v>0.53</v>
      </c>
      <c r="J43" s="10">
        <v>0.56</v>
      </c>
      <c r="K43" s="10">
        <v>0.38</v>
      </c>
      <c r="L43" s="10">
        <v>0.34</v>
      </c>
      <c r="M43" s="10">
        <v>0.37</v>
      </c>
      <c r="N43" s="10">
        <v>0.38</v>
      </c>
      <c r="O43" s="10">
        <v>0.49</v>
      </c>
      <c r="P43" s="10">
        <v>0.51</v>
      </c>
      <c r="Q43" s="10">
        <v>0.29</v>
      </c>
      <c r="R43" s="10">
        <v>0.47</v>
      </c>
      <c r="S43" s="10">
        <v>0.52</v>
      </c>
      <c r="T43" s="10">
        <v>0.62</v>
      </c>
      <c r="U43" s="10">
        <v>0.52</v>
      </c>
      <c r="V43" s="10">
        <v>0.48</v>
      </c>
      <c r="W43" s="10">
        <v>0.46</v>
      </c>
      <c r="X43" s="10">
        <v>0.51</v>
      </c>
      <c r="Y43" s="10">
        <v>0.5</v>
      </c>
    </row>
    <row r="44" ht="18.75" customHeight="1">
      <c r="B44" s="18" t="s">
        <v>75</v>
      </c>
      <c r="C44" s="20">
        <v>0.09</v>
      </c>
      <c r="D44" s="20">
        <v>0.05</v>
      </c>
      <c r="E44" s="20">
        <v>0.09</v>
      </c>
      <c r="F44" s="20">
        <v>0.13</v>
      </c>
      <c r="G44" s="20">
        <v>0.12</v>
      </c>
      <c r="H44" s="20">
        <v>0.3</v>
      </c>
      <c r="I44" s="20">
        <v>0.11</v>
      </c>
      <c r="J44" s="20">
        <v>0.07</v>
      </c>
      <c r="K44" s="20">
        <v>0.07</v>
      </c>
      <c r="L44" s="20">
        <v>0.12</v>
      </c>
      <c r="M44" s="20">
        <v>0.11</v>
      </c>
      <c r="N44" s="20">
        <v>0.12</v>
      </c>
      <c r="O44" s="20">
        <v>0.1</v>
      </c>
      <c r="P44" s="20">
        <v>0.08</v>
      </c>
      <c r="Q44" s="20">
        <v>0.16</v>
      </c>
      <c r="R44" s="20">
        <v>0.09</v>
      </c>
      <c r="S44" s="20">
        <v>0.1</v>
      </c>
      <c r="T44" s="20">
        <v>0.06</v>
      </c>
      <c r="U44" s="20">
        <v>0.07</v>
      </c>
      <c r="V44" s="20">
        <v>0.11</v>
      </c>
      <c r="W44" s="20">
        <v>0.12</v>
      </c>
      <c r="X44" s="20">
        <v>0.09</v>
      </c>
      <c r="Y44" s="20">
        <v>0.09</v>
      </c>
    </row>
    <row r="45" ht="28.5" customHeight="1">
      <c r="A45" s="9" t="s">
        <v>136</v>
      </c>
      <c r="B45" s="9" t="s">
        <v>131</v>
      </c>
      <c r="C45" s="10">
        <v>0.07</v>
      </c>
      <c r="D45" s="10">
        <v>0.1</v>
      </c>
      <c r="E45" s="10">
        <v>0.06</v>
      </c>
      <c r="F45" s="10">
        <v>0.04</v>
      </c>
      <c r="G45" s="10">
        <v>0.05</v>
      </c>
      <c r="H45" s="10">
        <v>0.08</v>
      </c>
      <c r="I45" s="10">
        <v>0.06</v>
      </c>
      <c r="J45" s="10">
        <v>0.06</v>
      </c>
      <c r="K45" s="10">
        <v>0.11</v>
      </c>
      <c r="L45" s="10">
        <v>0.09</v>
      </c>
      <c r="M45" s="10">
        <v>0.09</v>
      </c>
      <c r="N45" s="10">
        <v>0.08</v>
      </c>
      <c r="O45" s="10">
        <v>0.07</v>
      </c>
      <c r="P45" s="10">
        <v>0.07</v>
      </c>
      <c r="Q45" s="10">
        <v>0.1</v>
      </c>
      <c r="R45" s="10">
        <v>0.07</v>
      </c>
      <c r="S45" s="10">
        <v>0.06</v>
      </c>
      <c r="T45" s="10">
        <v>0.06</v>
      </c>
      <c r="U45" s="10">
        <v>0.07</v>
      </c>
      <c r="V45" s="10">
        <v>0.07</v>
      </c>
      <c r="W45" s="10">
        <v>0.08</v>
      </c>
      <c r="X45" s="10">
        <v>0.07</v>
      </c>
      <c r="Y45" s="10">
        <v>0.07</v>
      </c>
    </row>
    <row r="46" ht="51.0" customHeight="1">
      <c r="B46" s="9" t="s">
        <v>132</v>
      </c>
      <c r="C46" s="10">
        <v>0.06</v>
      </c>
      <c r="D46" s="10">
        <v>0.1</v>
      </c>
      <c r="E46" s="10">
        <v>0.07</v>
      </c>
      <c r="F46" s="10">
        <v>0.03</v>
      </c>
      <c r="G46" s="10">
        <v>0.05</v>
      </c>
      <c r="H46" s="10">
        <v>0.05</v>
      </c>
      <c r="I46" s="10">
        <v>0.05</v>
      </c>
      <c r="J46" s="10">
        <v>0.06</v>
      </c>
      <c r="K46" s="10">
        <v>0.11</v>
      </c>
      <c r="L46" s="10">
        <v>0.08</v>
      </c>
      <c r="M46" s="10">
        <v>0.08</v>
      </c>
      <c r="N46" s="10">
        <v>0.07</v>
      </c>
      <c r="O46" s="10">
        <v>0.07</v>
      </c>
      <c r="P46" s="10">
        <v>0.06</v>
      </c>
      <c r="Q46" s="10">
        <v>0.09</v>
      </c>
      <c r="R46" s="10">
        <v>0.07</v>
      </c>
      <c r="S46" s="10">
        <v>0.05</v>
      </c>
      <c r="T46" s="10">
        <v>0.06</v>
      </c>
      <c r="U46" s="10">
        <v>0.07</v>
      </c>
      <c r="V46" s="10">
        <v>0.06</v>
      </c>
      <c r="W46" s="10">
        <v>0.07</v>
      </c>
      <c r="X46" s="10">
        <v>0.06</v>
      </c>
      <c r="Y46" s="10">
        <v>0.06</v>
      </c>
    </row>
    <row r="47" ht="39.75" customHeight="1">
      <c r="B47" s="9" t="s">
        <v>133</v>
      </c>
      <c r="C47" s="10">
        <v>0.06</v>
      </c>
      <c r="D47" s="10">
        <v>0.07</v>
      </c>
      <c r="E47" s="10">
        <v>0.05</v>
      </c>
      <c r="F47" s="10">
        <v>0.05</v>
      </c>
      <c r="G47" s="10">
        <v>0.04</v>
      </c>
      <c r="H47" s="10">
        <v>0.06</v>
      </c>
      <c r="I47" s="10">
        <v>0.06</v>
      </c>
      <c r="J47" s="10">
        <v>0.06</v>
      </c>
      <c r="K47" s="10">
        <v>0.08</v>
      </c>
      <c r="L47" s="10">
        <v>0.08</v>
      </c>
      <c r="M47" s="10">
        <v>0.07</v>
      </c>
      <c r="N47" s="10">
        <v>0.07</v>
      </c>
      <c r="O47" s="10">
        <v>0.06</v>
      </c>
      <c r="P47" s="10">
        <v>0.06</v>
      </c>
      <c r="Q47" s="10">
        <v>0.08</v>
      </c>
      <c r="R47" s="10">
        <v>0.06</v>
      </c>
      <c r="S47" s="10">
        <v>0.06</v>
      </c>
      <c r="T47" s="10">
        <v>0.05</v>
      </c>
      <c r="U47" s="10">
        <v>0.06</v>
      </c>
      <c r="V47" s="10">
        <v>0.06</v>
      </c>
      <c r="W47" s="10">
        <v>0.07</v>
      </c>
      <c r="X47" s="10">
        <v>0.06</v>
      </c>
      <c r="Y47" s="10">
        <v>0.06</v>
      </c>
    </row>
    <row r="48" ht="39.75" customHeight="1">
      <c r="B48" s="9" t="s">
        <v>134</v>
      </c>
      <c r="C48" s="10">
        <v>0.08</v>
      </c>
      <c r="D48" s="10">
        <v>0.07</v>
      </c>
      <c r="E48" s="10">
        <v>0.07</v>
      </c>
      <c r="F48" s="10">
        <v>0.08</v>
      </c>
      <c r="G48" s="10">
        <v>0.05</v>
      </c>
      <c r="H48" s="10">
        <v>0.09</v>
      </c>
      <c r="I48" s="10">
        <v>0.08</v>
      </c>
      <c r="J48" s="10">
        <v>0.06</v>
      </c>
      <c r="K48" s="10">
        <v>0.08</v>
      </c>
      <c r="L48" s="10">
        <v>0.09</v>
      </c>
      <c r="M48" s="10">
        <v>0.08</v>
      </c>
      <c r="N48" s="10">
        <v>0.08</v>
      </c>
      <c r="O48" s="10">
        <v>0.07</v>
      </c>
      <c r="P48" s="10">
        <v>0.08</v>
      </c>
      <c r="Q48" s="10">
        <v>0.1</v>
      </c>
      <c r="R48" s="10">
        <v>0.08</v>
      </c>
      <c r="S48" s="10">
        <v>0.07</v>
      </c>
      <c r="T48" s="10">
        <v>0.06</v>
      </c>
      <c r="U48" s="10">
        <v>0.07</v>
      </c>
      <c r="V48" s="10">
        <v>0.08</v>
      </c>
      <c r="W48" s="10">
        <v>0.08</v>
      </c>
      <c r="X48" s="10">
        <v>0.08</v>
      </c>
      <c r="Y48" s="10">
        <v>0.07</v>
      </c>
    </row>
    <row r="49" ht="28.5" customHeight="1">
      <c r="B49" s="9" t="s">
        <v>91</v>
      </c>
      <c r="C49" s="10">
        <v>0.01</v>
      </c>
      <c r="D49" s="10">
        <v>0.01</v>
      </c>
      <c r="E49" s="10">
        <v>0.02</v>
      </c>
      <c r="F49" s="10">
        <v>0.01</v>
      </c>
      <c r="G49" s="10">
        <v>0.02</v>
      </c>
      <c r="H49" s="10">
        <v>0.04</v>
      </c>
      <c r="I49" s="10">
        <v>0.01</v>
      </c>
      <c r="J49" s="10">
        <v>0.01</v>
      </c>
      <c r="K49" s="10">
        <v>0.01</v>
      </c>
      <c r="L49" s="10">
        <v>0.01</v>
      </c>
      <c r="M49" s="10">
        <v>0.01</v>
      </c>
      <c r="N49" s="10">
        <v>0.01</v>
      </c>
      <c r="O49" s="10">
        <v>0.01</v>
      </c>
      <c r="P49" s="10">
        <v>0.01</v>
      </c>
      <c r="Q49" s="10">
        <v>0.01</v>
      </c>
      <c r="R49" s="10">
        <v>0.01</v>
      </c>
      <c r="S49" s="10">
        <v>0.01</v>
      </c>
      <c r="T49" s="10">
        <v>0.01</v>
      </c>
      <c r="U49" s="10">
        <v>0.01</v>
      </c>
      <c r="V49" s="10">
        <v>0.01</v>
      </c>
      <c r="W49" s="10">
        <v>0.01</v>
      </c>
      <c r="X49" s="10">
        <v>0.01</v>
      </c>
      <c r="Y49" s="10">
        <v>0.01</v>
      </c>
    </row>
    <row r="50" ht="28.5" customHeight="1">
      <c r="B50" s="9" t="s">
        <v>135</v>
      </c>
      <c r="C50" s="10">
        <v>0.61</v>
      </c>
      <c r="D50" s="10">
        <v>0.56</v>
      </c>
      <c r="E50" s="10">
        <v>0.63</v>
      </c>
      <c r="F50" s="10">
        <v>0.64</v>
      </c>
      <c r="G50" s="10">
        <v>0.67</v>
      </c>
      <c r="H50" s="10">
        <v>0.49</v>
      </c>
      <c r="I50" s="10">
        <v>0.62</v>
      </c>
      <c r="J50" s="10">
        <v>0.67</v>
      </c>
      <c r="K50" s="10">
        <v>0.5</v>
      </c>
      <c r="L50" s="10">
        <v>0.51</v>
      </c>
      <c r="M50" s="10">
        <v>0.53</v>
      </c>
      <c r="N50" s="10">
        <v>0.55</v>
      </c>
      <c r="O50" s="10">
        <v>0.6</v>
      </c>
      <c r="P50" s="10">
        <v>0.62</v>
      </c>
      <c r="Q50" s="10">
        <v>0.45</v>
      </c>
      <c r="R50" s="10">
        <v>0.6</v>
      </c>
      <c r="S50" s="10">
        <v>0.65</v>
      </c>
      <c r="T50" s="10">
        <v>0.67</v>
      </c>
      <c r="U50" s="10">
        <v>0.64</v>
      </c>
      <c r="V50" s="10">
        <v>0.58</v>
      </c>
      <c r="W50" s="10">
        <v>0.56</v>
      </c>
      <c r="X50" s="10">
        <v>0.6</v>
      </c>
      <c r="Y50" s="10">
        <v>0.63</v>
      </c>
    </row>
    <row r="51" ht="18.75" customHeight="1">
      <c r="B51" s="18" t="s">
        <v>75</v>
      </c>
      <c r="C51" s="20">
        <v>0.11</v>
      </c>
      <c r="D51" s="20">
        <v>0.09</v>
      </c>
      <c r="E51" s="20">
        <v>0.11</v>
      </c>
      <c r="F51" s="20">
        <v>0.13</v>
      </c>
      <c r="G51" s="20">
        <v>0.12</v>
      </c>
      <c r="H51" s="20">
        <v>0.19</v>
      </c>
      <c r="I51" s="20">
        <v>0.13</v>
      </c>
      <c r="J51" s="20">
        <v>0.08</v>
      </c>
      <c r="K51" s="20">
        <v>0.11</v>
      </c>
      <c r="L51" s="20">
        <v>0.14</v>
      </c>
      <c r="M51" s="20">
        <v>0.13</v>
      </c>
      <c r="N51" s="20">
        <v>0.14</v>
      </c>
      <c r="O51" s="20">
        <v>0.11</v>
      </c>
      <c r="P51" s="20">
        <v>0.11</v>
      </c>
      <c r="Q51" s="20">
        <v>0.16</v>
      </c>
      <c r="R51" s="20">
        <v>0.11</v>
      </c>
      <c r="S51" s="20">
        <v>0.11</v>
      </c>
      <c r="T51" s="20">
        <v>0.09</v>
      </c>
      <c r="U51" s="20">
        <v>0.09</v>
      </c>
      <c r="V51" s="20">
        <v>0.13</v>
      </c>
      <c r="W51" s="20">
        <v>0.14</v>
      </c>
      <c r="X51" s="20">
        <v>0.11</v>
      </c>
      <c r="Y51" s="20">
        <v>0.1</v>
      </c>
    </row>
    <row r="52" ht="28.5" customHeight="1">
      <c r="A52" s="9" t="s">
        <v>137</v>
      </c>
      <c r="B52" s="9" t="s">
        <v>131</v>
      </c>
      <c r="C52" s="10">
        <v>0.07</v>
      </c>
      <c r="D52" s="10">
        <v>0.09</v>
      </c>
      <c r="E52" s="10">
        <v>0.08</v>
      </c>
      <c r="F52" s="10">
        <v>0.05</v>
      </c>
      <c r="G52" s="10">
        <v>0.09</v>
      </c>
      <c r="H52" s="10">
        <v>0.06</v>
      </c>
      <c r="I52" s="10">
        <v>0.06</v>
      </c>
      <c r="J52" s="10">
        <v>0.06</v>
      </c>
      <c r="K52" s="10">
        <v>0.11</v>
      </c>
      <c r="L52" s="10">
        <v>0.1</v>
      </c>
      <c r="M52" s="10">
        <v>0.1</v>
      </c>
      <c r="N52" s="10">
        <v>0.08</v>
      </c>
      <c r="O52" s="10">
        <v>0.08</v>
      </c>
      <c r="P52" s="10">
        <v>0.07</v>
      </c>
      <c r="Q52" s="10">
        <v>0.11</v>
      </c>
      <c r="R52" s="10">
        <v>0.08</v>
      </c>
      <c r="S52" s="10">
        <v>0.07</v>
      </c>
      <c r="T52" s="10">
        <v>0.05</v>
      </c>
      <c r="U52" s="10">
        <v>0.07</v>
      </c>
      <c r="V52" s="10">
        <v>0.07</v>
      </c>
      <c r="W52" s="10">
        <v>0.08</v>
      </c>
      <c r="X52" s="10">
        <v>0.07</v>
      </c>
      <c r="Y52" s="10">
        <v>0.07</v>
      </c>
    </row>
    <row r="53" ht="51.0" customHeight="1">
      <c r="B53" s="9" t="s">
        <v>132</v>
      </c>
      <c r="C53" s="10">
        <v>0.08</v>
      </c>
      <c r="D53" s="10">
        <v>0.1</v>
      </c>
      <c r="E53" s="10">
        <v>0.09</v>
      </c>
      <c r="F53" s="10">
        <v>0.07</v>
      </c>
      <c r="G53" s="10">
        <v>0.09</v>
      </c>
      <c r="H53" s="10">
        <v>0.03</v>
      </c>
      <c r="I53" s="10">
        <v>0.07</v>
      </c>
      <c r="J53" s="10">
        <v>0.08</v>
      </c>
      <c r="K53" s="10">
        <v>0.11</v>
      </c>
      <c r="L53" s="10">
        <v>0.1</v>
      </c>
      <c r="M53" s="10">
        <v>0.1</v>
      </c>
      <c r="N53" s="10">
        <v>0.09</v>
      </c>
      <c r="O53" s="10">
        <v>0.09</v>
      </c>
      <c r="P53" s="10">
        <v>0.08</v>
      </c>
      <c r="Q53" s="10">
        <v>0.09</v>
      </c>
      <c r="R53" s="10">
        <v>0.09</v>
      </c>
      <c r="S53" s="10">
        <v>0.09</v>
      </c>
      <c r="T53" s="10">
        <v>0.07</v>
      </c>
      <c r="U53" s="10">
        <v>0.09</v>
      </c>
      <c r="V53" s="10">
        <v>0.08</v>
      </c>
      <c r="W53" s="10">
        <v>0.08</v>
      </c>
      <c r="X53" s="10">
        <v>0.08</v>
      </c>
      <c r="Y53" s="10">
        <v>0.09</v>
      </c>
    </row>
    <row r="54" ht="39.75" customHeight="1">
      <c r="B54" s="9" t="s">
        <v>133</v>
      </c>
      <c r="C54" s="10">
        <v>0.11</v>
      </c>
      <c r="D54" s="10">
        <v>0.1</v>
      </c>
      <c r="E54" s="10">
        <v>0.09</v>
      </c>
      <c r="F54" s="10">
        <v>0.12</v>
      </c>
      <c r="G54" s="10">
        <v>0.08</v>
      </c>
      <c r="H54" s="10">
        <v>0.08</v>
      </c>
      <c r="I54" s="10">
        <v>0.11</v>
      </c>
      <c r="J54" s="10">
        <v>0.1</v>
      </c>
      <c r="K54" s="10">
        <v>0.12</v>
      </c>
      <c r="L54" s="10">
        <v>0.12</v>
      </c>
      <c r="M54" s="10">
        <v>0.12</v>
      </c>
      <c r="N54" s="10">
        <v>0.12</v>
      </c>
      <c r="O54" s="10">
        <v>0.11</v>
      </c>
      <c r="P54" s="10">
        <v>0.11</v>
      </c>
      <c r="Q54" s="10">
        <v>0.12</v>
      </c>
      <c r="R54" s="10">
        <v>0.12</v>
      </c>
      <c r="S54" s="10">
        <v>0.11</v>
      </c>
      <c r="T54" s="10">
        <v>0.09</v>
      </c>
      <c r="U54" s="10">
        <v>0.1</v>
      </c>
      <c r="V54" s="10">
        <v>0.11</v>
      </c>
      <c r="W54" s="10">
        <v>0.11</v>
      </c>
      <c r="X54" s="10">
        <v>0.11</v>
      </c>
      <c r="Y54" s="10">
        <v>0.11</v>
      </c>
    </row>
    <row r="55" ht="39.75" customHeight="1">
      <c r="B55" s="9" t="s">
        <v>134</v>
      </c>
      <c r="C55" s="10">
        <v>0.12</v>
      </c>
      <c r="D55" s="10">
        <v>0.1</v>
      </c>
      <c r="E55" s="10">
        <v>0.07</v>
      </c>
      <c r="F55" s="10">
        <v>0.15</v>
      </c>
      <c r="G55" s="10">
        <v>0.08</v>
      </c>
      <c r="H55" s="10">
        <v>0.11</v>
      </c>
      <c r="I55" s="10">
        <v>0.13</v>
      </c>
      <c r="J55" s="10">
        <v>0.11</v>
      </c>
      <c r="K55" s="10">
        <v>0.12</v>
      </c>
      <c r="L55" s="10">
        <v>0.14</v>
      </c>
      <c r="M55" s="10">
        <v>0.13</v>
      </c>
      <c r="N55" s="10">
        <v>0.13</v>
      </c>
      <c r="O55" s="10">
        <v>0.12</v>
      </c>
      <c r="P55" s="10">
        <v>0.13</v>
      </c>
      <c r="Q55" s="10">
        <v>0.14</v>
      </c>
      <c r="R55" s="10">
        <v>0.14</v>
      </c>
      <c r="S55" s="10">
        <v>0.14</v>
      </c>
      <c r="T55" s="10">
        <v>0.1</v>
      </c>
      <c r="U55" s="10">
        <v>0.12</v>
      </c>
      <c r="V55" s="10">
        <v>0.13</v>
      </c>
      <c r="W55" s="10">
        <v>0.12</v>
      </c>
      <c r="X55" s="10">
        <v>0.12</v>
      </c>
      <c r="Y55" s="10">
        <v>0.12</v>
      </c>
    </row>
    <row r="56" ht="28.5" customHeight="1">
      <c r="B56" s="9" t="s">
        <v>91</v>
      </c>
      <c r="C56" s="10">
        <v>0.01</v>
      </c>
      <c r="D56" s="10">
        <v>0.01</v>
      </c>
      <c r="E56" s="10">
        <v>0.02</v>
      </c>
      <c r="F56" s="10">
        <v>0.01</v>
      </c>
      <c r="G56" s="10">
        <v>0.02</v>
      </c>
      <c r="H56" s="10">
        <v>0.03</v>
      </c>
      <c r="I56" s="10">
        <v>0.01</v>
      </c>
      <c r="J56" s="10">
        <v>0.01</v>
      </c>
      <c r="K56" s="10">
        <v>0.01</v>
      </c>
      <c r="L56" s="10">
        <v>0.02</v>
      </c>
      <c r="M56" s="10">
        <v>0.01</v>
      </c>
      <c r="N56" s="10">
        <v>0.01</v>
      </c>
      <c r="O56" s="10">
        <v>0.01</v>
      </c>
      <c r="P56" s="10">
        <v>0.01</v>
      </c>
      <c r="Q56" s="10">
        <v>0.02</v>
      </c>
      <c r="R56" s="10">
        <v>0.01</v>
      </c>
      <c r="S56" s="10">
        <v>0.01</v>
      </c>
      <c r="T56" s="10">
        <v>0.01</v>
      </c>
      <c r="U56" s="10">
        <v>0.01</v>
      </c>
      <c r="V56" s="10">
        <v>0.01</v>
      </c>
      <c r="W56" s="10">
        <v>0.01</v>
      </c>
      <c r="X56" s="10">
        <v>0.01</v>
      </c>
      <c r="Y56" s="10">
        <v>0.01</v>
      </c>
    </row>
    <row r="57" ht="28.5" customHeight="1">
      <c r="B57" s="9" t="s">
        <v>135</v>
      </c>
      <c r="C57" s="10">
        <v>0.52</v>
      </c>
      <c r="D57" s="10">
        <v>0.52</v>
      </c>
      <c r="E57" s="10">
        <v>0.56</v>
      </c>
      <c r="F57" s="10">
        <v>0.51</v>
      </c>
      <c r="G57" s="10">
        <v>0.5</v>
      </c>
      <c r="H57" s="10">
        <v>0.4</v>
      </c>
      <c r="I57" s="10">
        <v>0.53</v>
      </c>
      <c r="J57" s="10">
        <v>0.58</v>
      </c>
      <c r="K57" s="10">
        <v>0.43</v>
      </c>
      <c r="L57" s="10">
        <v>0.41</v>
      </c>
      <c r="M57" s="10">
        <v>0.44</v>
      </c>
      <c r="N57" s="10">
        <v>0.46</v>
      </c>
      <c r="O57" s="10">
        <v>0.51</v>
      </c>
      <c r="P57" s="10">
        <v>0.52</v>
      </c>
      <c r="Q57" s="10">
        <v>0.37</v>
      </c>
      <c r="R57" s="10">
        <v>0.47</v>
      </c>
      <c r="S57" s="10">
        <v>0.52</v>
      </c>
      <c r="T57" s="10">
        <v>0.64</v>
      </c>
      <c r="U57" s="10">
        <v>0.55</v>
      </c>
      <c r="V57" s="10">
        <v>0.49</v>
      </c>
      <c r="W57" s="10">
        <v>0.48</v>
      </c>
      <c r="X57" s="10">
        <v>0.52</v>
      </c>
      <c r="Y57" s="10">
        <v>0.53</v>
      </c>
    </row>
    <row r="58" ht="18.75" customHeight="1">
      <c r="B58" s="18" t="s">
        <v>75</v>
      </c>
      <c r="C58" s="20">
        <v>0.08</v>
      </c>
      <c r="D58" s="20">
        <v>0.07</v>
      </c>
      <c r="E58" s="20">
        <v>0.08</v>
      </c>
      <c r="F58" s="20">
        <v>0.09</v>
      </c>
      <c r="G58" s="20">
        <v>0.13</v>
      </c>
      <c r="H58" s="20">
        <v>0.29</v>
      </c>
      <c r="I58" s="20">
        <v>0.09</v>
      </c>
      <c r="J58" s="20">
        <v>0.06</v>
      </c>
      <c r="K58" s="20">
        <v>0.09</v>
      </c>
      <c r="L58" s="20">
        <v>0.11</v>
      </c>
      <c r="M58" s="20">
        <v>0.11</v>
      </c>
      <c r="N58" s="20">
        <v>0.1</v>
      </c>
      <c r="O58" s="20">
        <v>0.08</v>
      </c>
      <c r="P58" s="20">
        <v>0.08</v>
      </c>
      <c r="Q58" s="20">
        <v>0.15</v>
      </c>
      <c r="R58" s="20">
        <v>0.1</v>
      </c>
      <c r="S58" s="20">
        <v>0.07</v>
      </c>
      <c r="T58" s="20">
        <v>0.04</v>
      </c>
      <c r="U58" s="20">
        <v>0.07</v>
      </c>
      <c r="V58" s="20">
        <v>0.1</v>
      </c>
      <c r="W58" s="20">
        <v>0.11</v>
      </c>
      <c r="X58" s="20">
        <v>0.08</v>
      </c>
      <c r="Y58" s="20">
        <v>0.08</v>
      </c>
    </row>
    <row r="59" ht="28.5" customHeight="1">
      <c r="A59" s="9" t="s">
        <v>138</v>
      </c>
      <c r="B59" s="9" t="s">
        <v>131</v>
      </c>
      <c r="C59" s="10">
        <v>0.06</v>
      </c>
      <c r="D59" s="10">
        <v>0.07</v>
      </c>
      <c r="E59" s="10">
        <v>0.08</v>
      </c>
      <c r="F59" s="10">
        <v>0.05</v>
      </c>
      <c r="G59" s="10">
        <v>0.07</v>
      </c>
      <c r="H59" s="10">
        <v>0.05</v>
      </c>
      <c r="I59" s="10">
        <v>0.05</v>
      </c>
      <c r="J59" s="10">
        <v>0.05</v>
      </c>
      <c r="K59" s="10">
        <v>0.08</v>
      </c>
      <c r="L59" s="10">
        <v>0.08</v>
      </c>
      <c r="M59" s="10">
        <v>0.07</v>
      </c>
      <c r="N59" s="10">
        <v>0.07</v>
      </c>
      <c r="O59" s="10">
        <v>0.06</v>
      </c>
      <c r="P59" s="10">
        <v>0.06</v>
      </c>
      <c r="Q59" s="10">
        <v>0.1</v>
      </c>
      <c r="R59" s="10">
        <v>0.06</v>
      </c>
      <c r="S59" s="10">
        <v>0.05</v>
      </c>
      <c r="T59" s="10">
        <v>0.05</v>
      </c>
      <c r="U59" s="10">
        <v>0.06</v>
      </c>
      <c r="V59" s="10">
        <v>0.06</v>
      </c>
      <c r="W59" s="10">
        <v>0.07</v>
      </c>
      <c r="X59" s="10">
        <v>0.06</v>
      </c>
      <c r="Y59" s="10">
        <v>0.06</v>
      </c>
    </row>
    <row r="60" ht="51.0" customHeight="1">
      <c r="B60" s="9" t="s">
        <v>132</v>
      </c>
      <c r="C60" s="10">
        <v>0.09</v>
      </c>
      <c r="D60" s="10">
        <v>0.12</v>
      </c>
      <c r="E60" s="10">
        <v>0.1</v>
      </c>
      <c r="F60" s="10">
        <v>0.05</v>
      </c>
      <c r="G60" s="10">
        <v>0.11</v>
      </c>
      <c r="H60" s="10">
        <v>0.06</v>
      </c>
      <c r="I60" s="10">
        <v>0.07</v>
      </c>
      <c r="J60" s="10">
        <v>0.09</v>
      </c>
      <c r="K60" s="10">
        <v>0.12</v>
      </c>
      <c r="L60" s="10">
        <v>0.11</v>
      </c>
      <c r="M60" s="10">
        <v>0.1</v>
      </c>
      <c r="N60" s="10">
        <v>0.09</v>
      </c>
      <c r="O60" s="10">
        <v>0.09</v>
      </c>
      <c r="P60" s="10">
        <v>0.08</v>
      </c>
      <c r="Q60" s="10">
        <v>0.11</v>
      </c>
      <c r="R60" s="10">
        <v>0.09</v>
      </c>
      <c r="S60" s="10">
        <v>0.08</v>
      </c>
      <c r="T60" s="10">
        <v>0.08</v>
      </c>
      <c r="U60" s="10">
        <v>0.1</v>
      </c>
      <c r="V60" s="10">
        <v>0.08</v>
      </c>
      <c r="W60" s="10">
        <v>0.09</v>
      </c>
      <c r="X60" s="10">
        <v>0.09</v>
      </c>
      <c r="Y60" s="10">
        <v>0.09</v>
      </c>
    </row>
    <row r="61" ht="39.75" customHeight="1">
      <c r="B61" s="9" t="s">
        <v>133</v>
      </c>
      <c r="C61" s="10">
        <v>0.11</v>
      </c>
      <c r="D61" s="10">
        <v>0.11</v>
      </c>
      <c r="E61" s="10">
        <v>0.11</v>
      </c>
      <c r="F61" s="10">
        <v>0.11</v>
      </c>
      <c r="G61" s="10">
        <v>0.1</v>
      </c>
      <c r="H61" s="10">
        <v>0.06</v>
      </c>
      <c r="I61" s="10">
        <v>0.1</v>
      </c>
      <c r="J61" s="10">
        <v>0.1</v>
      </c>
      <c r="K61" s="10">
        <v>0.12</v>
      </c>
      <c r="L61" s="10">
        <v>0.13</v>
      </c>
      <c r="M61" s="10">
        <v>0.12</v>
      </c>
      <c r="N61" s="10">
        <v>0.11</v>
      </c>
      <c r="O61" s="10">
        <v>0.11</v>
      </c>
      <c r="P61" s="10">
        <v>0.11</v>
      </c>
      <c r="Q61" s="10">
        <v>0.14</v>
      </c>
      <c r="R61" s="10">
        <v>0.11</v>
      </c>
      <c r="S61" s="10">
        <v>0.1</v>
      </c>
      <c r="T61" s="10">
        <v>0.09</v>
      </c>
      <c r="U61" s="10">
        <v>0.1</v>
      </c>
      <c r="V61" s="10">
        <v>0.11</v>
      </c>
      <c r="W61" s="10">
        <v>0.11</v>
      </c>
      <c r="X61" s="10">
        <v>0.11</v>
      </c>
      <c r="Y61" s="10">
        <v>0.1</v>
      </c>
    </row>
    <row r="62" ht="39.75" customHeight="1">
      <c r="B62" s="9" t="s">
        <v>134</v>
      </c>
      <c r="C62" s="10">
        <v>0.12</v>
      </c>
      <c r="D62" s="10">
        <v>0.1</v>
      </c>
      <c r="E62" s="10">
        <v>0.12</v>
      </c>
      <c r="F62" s="10">
        <v>0.13</v>
      </c>
      <c r="G62" s="10">
        <v>0.09</v>
      </c>
      <c r="H62" s="10">
        <v>0.11</v>
      </c>
      <c r="I62" s="10">
        <v>0.12</v>
      </c>
      <c r="J62" s="10">
        <v>0.11</v>
      </c>
      <c r="K62" s="10">
        <v>0.11</v>
      </c>
      <c r="L62" s="10">
        <v>0.14</v>
      </c>
      <c r="M62" s="10">
        <v>0.12</v>
      </c>
      <c r="N62" s="10">
        <v>0.12</v>
      </c>
      <c r="O62" s="10">
        <v>0.12</v>
      </c>
      <c r="P62" s="10">
        <v>0.12</v>
      </c>
      <c r="Q62" s="10">
        <v>0.16</v>
      </c>
      <c r="R62" s="10">
        <v>0.12</v>
      </c>
      <c r="S62" s="10">
        <v>0.11</v>
      </c>
      <c r="T62" s="10">
        <v>0.1</v>
      </c>
      <c r="U62" s="10">
        <v>0.11</v>
      </c>
      <c r="V62" s="10">
        <v>0.12</v>
      </c>
      <c r="W62" s="10">
        <v>0.12</v>
      </c>
      <c r="X62" s="10">
        <v>0.12</v>
      </c>
      <c r="Y62" s="10">
        <v>0.11</v>
      </c>
    </row>
    <row r="63" ht="28.5" customHeight="1">
      <c r="B63" s="9" t="s">
        <v>91</v>
      </c>
      <c r="C63" s="10">
        <v>0.01</v>
      </c>
      <c r="D63" s="10">
        <v>0.01</v>
      </c>
      <c r="E63" s="10">
        <v>0.03</v>
      </c>
      <c r="F63" s="10">
        <v>0.01</v>
      </c>
      <c r="G63" s="10">
        <v>0.03</v>
      </c>
      <c r="H63" s="10">
        <v>0.03</v>
      </c>
      <c r="I63" s="10">
        <v>0.01</v>
      </c>
      <c r="J63" s="10">
        <v>0.01</v>
      </c>
      <c r="K63" s="10">
        <v>0.01</v>
      </c>
      <c r="L63" s="10">
        <v>0.01</v>
      </c>
      <c r="M63" s="10">
        <v>0.01</v>
      </c>
      <c r="N63" s="10">
        <v>0.01</v>
      </c>
      <c r="O63" s="10">
        <v>0.01</v>
      </c>
      <c r="P63" s="10">
        <v>0.01</v>
      </c>
      <c r="Q63" s="10">
        <v>0.01</v>
      </c>
      <c r="R63" s="10">
        <v>0.01</v>
      </c>
      <c r="S63" s="10">
        <v>0.01</v>
      </c>
      <c r="T63" s="10">
        <v>0.01</v>
      </c>
      <c r="U63" s="10">
        <v>0.01</v>
      </c>
      <c r="V63" s="10">
        <v>0.01</v>
      </c>
      <c r="W63" s="10">
        <v>0.01</v>
      </c>
      <c r="X63" s="10">
        <v>0.01</v>
      </c>
      <c r="Y63" s="10">
        <v>0.01</v>
      </c>
    </row>
    <row r="64" ht="28.5" customHeight="1">
      <c r="B64" s="9" t="s">
        <v>135</v>
      </c>
      <c r="C64" s="10">
        <v>0.56</v>
      </c>
      <c r="D64" s="10">
        <v>0.54</v>
      </c>
      <c r="E64" s="10">
        <v>0.49</v>
      </c>
      <c r="F64" s="10">
        <v>0.58</v>
      </c>
      <c r="G64" s="10">
        <v>0.5</v>
      </c>
      <c r="H64" s="10">
        <v>0.45</v>
      </c>
      <c r="I64" s="10">
        <v>0.59</v>
      </c>
      <c r="J64" s="10">
        <v>0.6</v>
      </c>
      <c r="K64" s="10">
        <v>0.5</v>
      </c>
      <c r="L64" s="10">
        <v>0.45</v>
      </c>
      <c r="M64" s="10">
        <v>0.5</v>
      </c>
      <c r="N64" s="10">
        <v>0.53</v>
      </c>
      <c r="O64" s="10">
        <v>0.55</v>
      </c>
      <c r="P64" s="10">
        <v>0.57</v>
      </c>
      <c r="Q64" s="10">
        <v>0.38</v>
      </c>
      <c r="R64" s="10">
        <v>0.56</v>
      </c>
      <c r="S64" s="10">
        <v>0.61</v>
      </c>
      <c r="T64" s="10">
        <v>0.63</v>
      </c>
      <c r="U64" s="10">
        <v>0.57</v>
      </c>
      <c r="V64" s="10">
        <v>0.55</v>
      </c>
      <c r="W64" s="10">
        <v>0.53</v>
      </c>
      <c r="X64" s="10">
        <v>0.55</v>
      </c>
      <c r="Y64" s="10">
        <v>0.58</v>
      </c>
    </row>
    <row r="65" ht="18.75" customHeight="1">
      <c r="B65" s="18" t="s">
        <v>75</v>
      </c>
      <c r="C65" s="20">
        <v>0.06</v>
      </c>
      <c r="D65" s="20">
        <v>0.05</v>
      </c>
      <c r="E65" s="20">
        <v>0.07</v>
      </c>
      <c r="F65" s="20">
        <v>0.07</v>
      </c>
      <c r="G65" s="20">
        <v>0.1</v>
      </c>
      <c r="H65" s="20">
        <v>0.23</v>
      </c>
      <c r="I65" s="20">
        <v>0.06</v>
      </c>
      <c r="J65" s="20">
        <v>0.05</v>
      </c>
      <c r="K65" s="20">
        <v>0.06</v>
      </c>
      <c r="L65" s="20">
        <v>0.09</v>
      </c>
      <c r="M65" s="20">
        <v>0.07</v>
      </c>
      <c r="N65" s="20">
        <v>0.07</v>
      </c>
      <c r="O65" s="20">
        <v>0.06</v>
      </c>
      <c r="P65" s="20">
        <v>0.06</v>
      </c>
      <c r="Q65" s="20">
        <v>0.1</v>
      </c>
      <c r="R65" s="20">
        <v>0.06</v>
      </c>
      <c r="S65" s="20">
        <v>0.05</v>
      </c>
      <c r="T65" s="20">
        <v>0.04</v>
      </c>
      <c r="U65" s="20">
        <v>0.05</v>
      </c>
      <c r="V65" s="20">
        <v>0.07</v>
      </c>
      <c r="W65" s="20">
        <v>0.07</v>
      </c>
      <c r="X65" s="20">
        <v>0.06</v>
      </c>
      <c r="Y65" s="20">
        <v>0.06</v>
      </c>
    </row>
    <row r="66" ht="96.0" customHeight="1">
      <c r="A66" s="9" t="s">
        <v>139</v>
      </c>
      <c r="B66" s="9" t="s">
        <v>140</v>
      </c>
      <c r="C66" s="10">
        <v>0.19</v>
      </c>
      <c r="D66" s="10">
        <v>0.2</v>
      </c>
      <c r="E66" s="10">
        <v>0.15</v>
      </c>
      <c r="F66" s="10">
        <v>0.18</v>
      </c>
      <c r="G66" s="10">
        <v>0.13</v>
      </c>
      <c r="H66" s="10">
        <v>0.24</v>
      </c>
      <c r="I66" s="10">
        <v>0.19</v>
      </c>
      <c r="J66" s="10">
        <v>0.16</v>
      </c>
      <c r="K66" s="10">
        <v>0.24</v>
      </c>
      <c r="L66" s="10">
        <v>0.22</v>
      </c>
      <c r="M66" s="10">
        <v>0.2</v>
      </c>
      <c r="N66" s="10">
        <v>0.2</v>
      </c>
      <c r="O66" s="10">
        <v>0.2</v>
      </c>
      <c r="P66" s="10">
        <v>0.17</v>
      </c>
      <c r="Q66" s="10">
        <v>0.23</v>
      </c>
      <c r="R66" s="10">
        <v>0.21</v>
      </c>
      <c r="S66" s="10">
        <v>0.19</v>
      </c>
      <c r="T66" s="10">
        <v>0.15</v>
      </c>
      <c r="U66" s="10">
        <v>0.17</v>
      </c>
      <c r="V66" s="10">
        <v>0.2</v>
      </c>
      <c r="W66" s="10">
        <v>0.21</v>
      </c>
      <c r="X66" s="10">
        <v>0.2</v>
      </c>
      <c r="Y66" s="10">
        <v>0.17</v>
      </c>
    </row>
    <row r="67" ht="96.0" customHeight="1">
      <c r="B67" s="9" t="s">
        <v>141</v>
      </c>
      <c r="C67" s="10">
        <v>0.48</v>
      </c>
      <c r="D67" s="10">
        <v>0.53</v>
      </c>
      <c r="E67" s="10">
        <v>0.55</v>
      </c>
      <c r="F67" s="10">
        <v>0.43</v>
      </c>
      <c r="G67" s="10">
        <v>0.57</v>
      </c>
      <c r="H67" s="10">
        <v>0.34</v>
      </c>
      <c r="I67" s="10">
        <v>0.44</v>
      </c>
      <c r="J67" s="10">
        <v>0.57</v>
      </c>
      <c r="K67" s="10">
        <v>0.44</v>
      </c>
      <c r="L67" s="10">
        <v>0.42</v>
      </c>
      <c r="M67" s="10">
        <v>0.48</v>
      </c>
      <c r="N67" s="10">
        <v>0.44</v>
      </c>
      <c r="O67" s="10">
        <v>0.44</v>
      </c>
      <c r="P67" s="10">
        <v>0.53</v>
      </c>
      <c r="Q67" s="10">
        <v>0.39</v>
      </c>
      <c r="R67" s="10">
        <v>0.43</v>
      </c>
      <c r="S67" s="10">
        <v>0.47</v>
      </c>
      <c r="T67" s="10">
        <v>0.58</v>
      </c>
      <c r="U67" s="10">
        <v>0.55</v>
      </c>
      <c r="V67" s="10">
        <v>0.43</v>
      </c>
      <c r="W67" s="10">
        <v>0.39</v>
      </c>
      <c r="X67" s="10">
        <v>0.46</v>
      </c>
      <c r="Y67" s="10">
        <v>0.53</v>
      </c>
    </row>
    <row r="68" ht="18.75" customHeight="1">
      <c r="B68" s="18" t="s">
        <v>75</v>
      </c>
      <c r="C68" s="20">
        <v>0.33</v>
      </c>
      <c r="D68" s="20">
        <v>0.27</v>
      </c>
      <c r="E68" s="20">
        <v>0.3</v>
      </c>
      <c r="F68" s="20">
        <v>0.39</v>
      </c>
      <c r="G68" s="20">
        <v>0.3</v>
      </c>
      <c r="H68" s="20">
        <v>0.43</v>
      </c>
      <c r="I68" s="20">
        <v>0.38</v>
      </c>
      <c r="J68" s="20">
        <v>0.27</v>
      </c>
      <c r="K68" s="20">
        <v>0.32</v>
      </c>
      <c r="L68" s="20">
        <v>0.35</v>
      </c>
      <c r="M68" s="20">
        <v>0.32</v>
      </c>
      <c r="N68" s="20">
        <v>0.36</v>
      </c>
      <c r="O68" s="20">
        <v>0.35</v>
      </c>
      <c r="P68" s="20">
        <v>0.3</v>
      </c>
      <c r="Q68" s="20">
        <v>0.38</v>
      </c>
      <c r="R68" s="20">
        <v>0.36</v>
      </c>
      <c r="S68" s="20">
        <v>0.34</v>
      </c>
      <c r="T68" s="20">
        <v>0.27</v>
      </c>
      <c r="U68" s="20">
        <v>0.28</v>
      </c>
      <c r="V68" s="20">
        <v>0.37</v>
      </c>
      <c r="W68" s="20">
        <v>0.4</v>
      </c>
      <c r="X68" s="20">
        <v>0.34</v>
      </c>
      <c r="Y68" s="20">
        <v>0.3</v>
      </c>
    </row>
    <row r="69" ht="96.0" customHeight="1">
      <c r="A69" s="9" t="s">
        <v>139</v>
      </c>
      <c r="B69" s="9" t="s">
        <v>142</v>
      </c>
      <c r="C69" s="10">
        <v>0.48</v>
      </c>
      <c r="D69" s="10">
        <v>0.65</v>
      </c>
      <c r="E69" s="10">
        <v>0.52</v>
      </c>
      <c r="F69" s="10">
        <v>0.31</v>
      </c>
      <c r="G69" s="10">
        <v>0.53</v>
      </c>
      <c r="H69" s="10">
        <v>0.38</v>
      </c>
      <c r="I69" s="10">
        <v>0.41</v>
      </c>
      <c r="J69" s="10">
        <v>0.55</v>
      </c>
      <c r="K69" s="10">
        <v>0.53</v>
      </c>
      <c r="L69" s="10">
        <v>0.44</v>
      </c>
      <c r="M69" s="10">
        <v>0.49</v>
      </c>
      <c r="N69" s="10">
        <v>0.43</v>
      </c>
      <c r="O69" s="10">
        <v>0.48</v>
      </c>
      <c r="P69" s="10">
        <v>0.47</v>
      </c>
      <c r="Q69" s="10">
        <v>0.43</v>
      </c>
      <c r="R69" s="10">
        <v>0.44</v>
      </c>
      <c r="S69" s="10">
        <v>0.46</v>
      </c>
      <c r="T69" s="10">
        <v>0.55</v>
      </c>
      <c r="U69" s="10">
        <v>0.55</v>
      </c>
      <c r="V69" s="10">
        <v>0.42</v>
      </c>
      <c r="W69" s="10">
        <v>0.44</v>
      </c>
      <c r="X69" s="10">
        <v>0.47</v>
      </c>
      <c r="Y69" s="10">
        <v>0.5</v>
      </c>
    </row>
    <row r="70" ht="84.75" customHeight="1">
      <c r="B70" s="9" t="s">
        <v>143</v>
      </c>
      <c r="C70" s="10">
        <v>0.26</v>
      </c>
      <c r="D70" s="10">
        <v>0.14</v>
      </c>
      <c r="E70" s="10">
        <v>0.24</v>
      </c>
      <c r="F70" s="10">
        <v>0.38</v>
      </c>
      <c r="G70" s="10">
        <v>0.21</v>
      </c>
      <c r="H70" s="10">
        <v>0.23</v>
      </c>
      <c r="I70" s="10">
        <v>0.29</v>
      </c>
      <c r="J70" s="10">
        <v>0.24</v>
      </c>
      <c r="K70" s="10">
        <v>0.2</v>
      </c>
      <c r="L70" s="10">
        <v>0.29</v>
      </c>
      <c r="M70" s="10">
        <v>0.27</v>
      </c>
      <c r="N70" s="10">
        <v>0.31</v>
      </c>
      <c r="O70" s="10">
        <v>0.23</v>
      </c>
      <c r="P70" s="10">
        <v>0.3</v>
      </c>
      <c r="Q70" s="10">
        <v>0.27</v>
      </c>
      <c r="R70" s="10">
        <v>0.27</v>
      </c>
      <c r="S70" s="10">
        <v>0.28</v>
      </c>
      <c r="T70" s="10">
        <v>0.24</v>
      </c>
      <c r="U70" s="10">
        <v>0.24</v>
      </c>
      <c r="V70" s="10">
        <v>0.28</v>
      </c>
      <c r="W70" s="10">
        <v>0.24</v>
      </c>
      <c r="X70" s="10">
        <v>0.27</v>
      </c>
      <c r="Y70" s="10">
        <v>0.27</v>
      </c>
    </row>
    <row r="71" ht="18.75" customHeight="1">
      <c r="B71" s="18" t="s">
        <v>75</v>
      </c>
      <c r="C71" s="20">
        <v>0.26</v>
      </c>
      <c r="D71" s="20">
        <v>0.21</v>
      </c>
      <c r="E71" s="20">
        <v>0.24</v>
      </c>
      <c r="F71" s="20">
        <v>0.31</v>
      </c>
      <c r="G71" s="20">
        <v>0.26</v>
      </c>
      <c r="H71" s="20">
        <v>0.39</v>
      </c>
      <c r="I71" s="20">
        <v>0.3</v>
      </c>
      <c r="J71" s="20">
        <v>0.21</v>
      </c>
      <c r="K71" s="20">
        <v>0.27</v>
      </c>
      <c r="L71" s="20">
        <v>0.27</v>
      </c>
      <c r="M71" s="20">
        <v>0.24</v>
      </c>
      <c r="N71" s="20">
        <v>0.26</v>
      </c>
      <c r="O71" s="20">
        <v>0.28</v>
      </c>
      <c r="P71" s="20">
        <v>0.23</v>
      </c>
      <c r="Q71" s="20">
        <v>0.3</v>
      </c>
      <c r="R71" s="20">
        <v>0.29</v>
      </c>
      <c r="S71" s="20">
        <v>0.26</v>
      </c>
      <c r="T71" s="20">
        <v>0.21</v>
      </c>
      <c r="U71" s="20">
        <v>0.21</v>
      </c>
      <c r="V71" s="20">
        <v>0.3</v>
      </c>
      <c r="W71" s="20">
        <v>0.32</v>
      </c>
      <c r="X71" s="20">
        <v>0.27</v>
      </c>
      <c r="Y71" s="20">
        <v>0.23</v>
      </c>
    </row>
    <row r="72" ht="18.75" customHeight="1">
      <c r="A72" s="9" t="s">
        <v>144</v>
      </c>
      <c r="B72" s="9" t="s">
        <v>145</v>
      </c>
      <c r="C72" s="10">
        <v>0.34</v>
      </c>
      <c r="D72" s="10">
        <v>0.61</v>
      </c>
      <c r="E72" s="10">
        <v>0.27</v>
      </c>
      <c r="F72" s="10">
        <v>0.08</v>
      </c>
      <c r="G72" s="10">
        <v>0.27</v>
      </c>
      <c r="H72" s="10">
        <v>0.27</v>
      </c>
      <c r="I72" s="10">
        <v>0.23</v>
      </c>
      <c r="J72" s="10">
        <v>0.37</v>
      </c>
      <c r="K72" s="10">
        <v>0.56</v>
      </c>
      <c r="L72" s="10">
        <v>0.38</v>
      </c>
      <c r="M72" s="10">
        <v>0.41</v>
      </c>
      <c r="N72" s="10">
        <v>0.34</v>
      </c>
      <c r="O72" s="10">
        <v>0.37</v>
      </c>
      <c r="P72" s="10">
        <v>0.3</v>
      </c>
      <c r="Q72" s="10">
        <v>0.37</v>
      </c>
      <c r="R72" s="10">
        <v>0.36</v>
      </c>
      <c r="S72" s="10">
        <v>0.31</v>
      </c>
      <c r="T72" s="10">
        <v>0.33</v>
      </c>
      <c r="U72" s="10">
        <v>0.39</v>
      </c>
      <c r="V72" s="10">
        <v>0.3</v>
      </c>
      <c r="W72" s="10">
        <v>0.35</v>
      </c>
      <c r="X72" s="10">
        <v>0.33</v>
      </c>
      <c r="Y72" s="10">
        <v>0.34</v>
      </c>
    </row>
    <row r="73" ht="18.75" customHeight="1">
      <c r="B73" s="9" t="s">
        <v>146</v>
      </c>
      <c r="C73" s="10">
        <v>0.14</v>
      </c>
      <c r="D73" s="10">
        <v>0.21</v>
      </c>
      <c r="E73" s="10">
        <v>0.21</v>
      </c>
      <c r="F73" s="10">
        <v>0.08</v>
      </c>
      <c r="G73" s="10">
        <v>0.18</v>
      </c>
      <c r="H73" s="10">
        <v>0.18</v>
      </c>
      <c r="I73" s="10">
        <v>0.12</v>
      </c>
      <c r="J73" s="10">
        <v>0.15</v>
      </c>
      <c r="K73" s="10">
        <v>0.2</v>
      </c>
      <c r="L73" s="10">
        <v>0.16</v>
      </c>
      <c r="M73" s="10">
        <v>0.17</v>
      </c>
      <c r="N73" s="10">
        <v>0.15</v>
      </c>
      <c r="O73" s="10">
        <v>0.15</v>
      </c>
      <c r="P73" s="10">
        <v>0.13</v>
      </c>
      <c r="Q73" s="10">
        <v>0.15</v>
      </c>
      <c r="R73" s="10">
        <v>0.15</v>
      </c>
      <c r="S73" s="10">
        <v>0.14</v>
      </c>
      <c r="T73" s="10">
        <v>0.14</v>
      </c>
      <c r="U73" s="10">
        <v>0.15</v>
      </c>
      <c r="V73" s="10">
        <v>0.14</v>
      </c>
      <c r="W73" s="10">
        <v>0.15</v>
      </c>
      <c r="X73" s="10">
        <v>0.14</v>
      </c>
      <c r="Y73" s="10">
        <v>0.14</v>
      </c>
    </row>
    <row r="74" ht="18.75" customHeight="1">
      <c r="B74" s="9" t="s">
        <v>147</v>
      </c>
      <c r="C74" s="10">
        <v>0.12</v>
      </c>
      <c r="D74" s="10">
        <v>0.08</v>
      </c>
      <c r="E74" s="10">
        <v>0.16</v>
      </c>
      <c r="F74" s="10">
        <v>0.16</v>
      </c>
      <c r="G74" s="10">
        <v>0.17</v>
      </c>
      <c r="H74" s="10">
        <v>0.13</v>
      </c>
      <c r="I74" s="10">
        <v>0.14</v>
      </c>
      <c r="J74" s="10">
        <v>0.11</v>
      </c>
      <c r="K74" s="10">
        <v>0.09</v>
      </c>
      <c r="L74" s="10">
        <v>0.12</v>
      </c>
      <c r="M74" s="10">
        <v>0.12</v>
      </c>
      <c r="N74" s="10">
        <v>0.12</v>
      </c>
      <c r="O74" s="10">
        <v>0.12</v>
      </c>
      <c r="P74" s="10">
        <v>0.12</v>
      </c>
      <c r="Q74" s="10">
        <v>0.13</v>
      </c>
      <c r="R74" s="10">
        <v>0.12</v>
      </c>
      <c r="S74" s="10">
        <v>0.12</v>
      </c>
      <c r="T74" s="10">
        <v>0.12</v>
      </c>
      <c r="U74" s="10">
        <v>0.11</v>
      </c>
      <c r="V74" s="10">
        <v>0.13</v>
      </c>
      <c r="W74" s="10">
        <v>0.12</v>
      </c>
      <c r="X74" s="10">
        <v>0.12</v>
      </c>
      <c r="Y74" s="10">
        <v>0.12</v>
      </c>
    </row>
    <row r="75" ht="18.75" customHeight="1">
      <c r="B75" s="9" t="s">
        <v>148</v>
      </c>
      <c r="C75" s="10">
        <v>0.33</v>
      </c>
      <c r="D75" s="10">
        <v>0.08</v>
      </c>
      <c r="E75" s="10">
        <v>0.28</v>
      </c>
      <c r="F75" s="10">
        <v>0.59</v>
      </c>
      <c r="G75" s="10">
        <v>0.26</v>
      </c>
      <c r="H75" s="10">
        <v>0.25</v>
      </c>
      <c r="I75" s="10">
        <v>0.43</v>
      </c>
      <c r="J75" s="10">
        <v>0.33</v>
      </c>
      <c r="K75" s="10">
        <v>0.11</v>
      </c>
      <c r="L75" s="10">
        <v>0.27</v>
      </c>
      <c r="M75" s="10">
        <v>0.25</v>
      </c>
      <c r="N75" s="10">
        <v>0.32</v>
      </c>
      <c r="O75" s="10">
        <v>0.29</v>
      </c>
      <c r="P75" s="10">
        <v>0.39</v>
      </c>
      <c r="Q75" s="10">
        <v>0.28</v>
      </c>
      <c r="R75" s="10">
        <v>0.3</v>
      </c>
      <c r="S75" s="10">
        <v>0.37</v>
      </c>
      <c r="T75" s="10">
        <v>0.37</v>
      </c>
      <c r="U75" s="10">
        <v>0.3</v>
      </c>
      <c r="V75" s="10">
        <v>0.37</v>
      </c>
      <c r="W75" s="10">
        <v>0.31</v>
      </c>
      <c r="X75" s="10">
        <v>0.34</v>
      </c>
      <c r="Y75" s="10">
        <v>0.34</v>
      </c>
    </row>
    <row r="76" ht="18.75" customHeight="1">
      <c r="B76" s="9" t="s">
        <v>75</v>
      </c>
      <c r="C76" s="10">
        <v>0.06</v>
      </c>
      <c r="D76" s="10">
        <v>0.03</v>
      </c>
      <c r="E76" s="10">
        <v>0.08</v>
      </c>
      <c r="F76" s="10">
        <v>0.09</v>
      </c>
      <c r="G76" s="10">
        <v>0.12</v>
      </c>
      <c r="H76" s="10">
        <v>0.17</v>
      </c>
      <c r="I76" s="10">
        <v>0.08</v>
      </c>
      <c r="J76" s="10">
        <v>0.05</v>
      </c>
      <c r="K76" s="10">
        <v>0.04</v>
      </c>
      <c r="L76" s="10">
        <v>0.07</v>
      </c>
      <c r="M76" s="10">
        <v>0.06</v>
      </c>
      <c r="N76" s="10">
        <v>0.07</v>
      </c>
      <c r="O76" s="10">
        <v>0.06</v>
      </c>
      <c r="P76" s="10">
        <v>0.06</v>
      </c>
      <c r="Q76" s="10">
        <v>0.08</v>
      </c>
      <c r="R76" s="10">
        <v>0.07</v>
      </c>
      <c r="S76" s="10">
        <v>0.06</v>
      </c>
      <c r="T76" s="10">
        <v>0.05</v>
      </c>
      <c r="U76" s="10">
        <v>0.05</v>
      </c>
      <c r="V76" s="10">
        <v>0.07</v>
      </c>
      <c r="W76" s="10">
        <v>0.07</v>
      </c>
      <c r="X76" s="10">
        <v>0.06</v>
      </c>
      <c r="Y76" s="10">
        <v>0.05</v>
      </c>
    </row>
    <row r="77" ht="18.75" customHeight="1">
      <c r="B77" s="9" t="s">
        <v>149</v>
      </c>
      <c r="C77" s="10">
        <v>0.48</v>
      </c>
      <c r="D77" s="10">
        <v>0.82</v>
      </c>
      <c r="E77" s="10">
        <v>0.48</v>
      </c>
      <c r="F77" s="10">
        <v>0.16</v>
      </c>
      <c r="G77" s="10">
        <v>0.45</v>
      </c>
      <c r="H77" s="10">
        <v>0.45</v>
      </c>
      <c r="I77" s="10">
        <v>0.35</v>
      </c>
      <c r="J77" s="10">
        <v>0.52</v>
      </c>
      <c r="K77" s="10">
        <v>0.76</v>
      </c>
      <c r="L77" s="10">
        <v>0.54</v>
      </c>
      <c r="M77" s="10">
        <v>0.58</v>
      </c>
      <c r="N77" s="10">
        <v>0.49</v>
      </c>
      <c r="O77" s="10">
        <v>0.52</v>
      </c>
      <c r="P77" s="10">
        <v>0.43</v>
      </c>
      <c r="Q77" s="10">
        <v>0.52</v>
      </c>
      <c r="R77" s="10">
        <v>0.51</v>
      </c>
      <c r="S77" s="10">
        <v>0.45</v>
      </c>
      <c r="T77" s="10">
        <v>0.47</v>
      </c>
      <c r="U77" s="10">
        <v>0.54</v>
      </c>
      <c r="V77" s="10">
        <v>0.44</v>
      </c>
      <c r="W77" s="10">
        <v>0.5</v>
      </c>
      <c r="X77" s="10">
        <v>0.47</v>
      </c>
      <c r="Y77" s="10">
        <v>0.48</v>
      </c>
    </row>
    <row r="78" ht="18.75" customHeight="1">
      <c r="B78" s="9" t="s">
        <v>150</v>
      </c>
      <c r="C78" s="10">
        <v>0.45</v>
      </c>
      <c r="D78" s="10">
        <v>0.16</v>
      </c>
      <c r="E78" s="10">
        <v>0.44</v>
      </c>
      <c r="F78" s="10">
        <v>0.75</v>
      </c>
      <c r="G78" s="10">
        <v>0.43</v>
      </c>
      <c r="H78" s="10">
        <v>0.38</v>
      </c>
      <c r="I78" s="10">
        <v>0.57</v>
      </c>
      <c r="J78" s="10">
        <v>0.44</v>
      </c>
      <c r="K78" s="10">
        <v>0.2</v>
      </c>
      <c r="L78" s="10">
        <v>0.39</v>
      </c>
      <c r="M78" s="10">
        <v>0.37</v>
      </c>
      <c r="N78" s="10">
        <v>0.44</v>
      </c>
      <c r="O78" s="10">
        <v>0.41</v>
      </c>
      <c r="P78" s="10">
        <v>0.51</v>
      </c>
      <c r="Q78" s="10">
        <v>0.41</v>
      </c>
      <c r="R78" s="10">
        <v>0.42</v>
      </c>
      <c r="S78" s="10">
        <v>0.49</v>
      </c>
      <c r="T78" s="10">
        <v>0.49</v>
      </c>
      <c r="U78" s="10">
        <v>0.41</v>
      </c>
      <c r="V78" s="10">
        <v>0.5</v>
      </c>
      <c r="W78" s="10">
        <v>0.43</v>
      </c>
      <c r="X78" s="10">
        <v>0.46</v>
      </c>
      <c r="Y78" s="10">
        <v>0.46</v>
      </c>
    </row>
    <row r="79" ht="18.75" customHeight="1">
      <c r="B79" s="23" t="s">
        <v>124</v>
      </c>
      <c r="C79" s="24">
        <v>0.03</v>
      </c>
      <c r="D79" s="24">
        <v>0.66</v>
      </c>
      <c r="E79" s="24">
        <v>0.04</v>
      </c>
      <c r="F79" s="24">
        <v>-0.59</v>
      </c>
      <c r="G79" s="24">
        <v>0.02</v>
      </c>
      <c r="H79" s="24">
        <v>0.07</v>
      </c>
      <c r="I79" s="24">
        <v>-0.22</v>
      </c>
      <c r="J79" s="24">
        <v>0.08</v>
      </c>
      <c r="K79" s="24">
        <v>0.56</v>
      </c>
      <c r="L79" s="24">
        <v>0.15</v>
      </c>
      <c r="M79" s="24">
        <v>0.21</v>
      </c>
      <c r="N79" s="24">
        <v>0.05</v>
      </c>
      <c r="O79" s="24">
        <v>0.11</v>
      </c>
      <c r="P79" s="24">
        <v>-0.08</v>
      </c>
      <c r="Q79" s="24">
        <v>0.11</v>
      </c>
      <c r="R79" s="24">
        <v>0.09</v>
      </c>
      <c r="S79" s="24">
        <v>-0.04</v>
      </c>
      <c r="T79" s="24">
        <v>-0.02</v>
      </c>
      <c r="U79" s="24">
        <v>0.13</v>
      </c>
      <c r="V79" s="24">
        <v>-0.06</v>
      </c>
      <c r="W79" s="24">
        <v>0.07</v>
      </c>
      <c r="X79" s="24">
        <v>0.01</v>
      </c>
      <c r="Y79" s="24">
        <v>0.02</v>
      </c>
    </row>
    <row r="80" ht="18.75" customHeight="1">
      <c r="A80" s="9" t="s">
        <v>151</v>
      </c>
      <c r="B80" s="9" t="s">
        <v>145</v>
      </c>
      <c r="C80" s="10">
        <v>0.27</v>
      </c>
      <c r="D80" s="10">
        <v>0.48</v>
      </c>
      <c r="E80" s="10">
        <v>0.18</v>
      </c>
      <c r="F80" s="10">
        <v>0.07</v>
      </c>
      <c r="G80" s="10">
        <v>0.2</v>
      </c>
      <c r="H80" s="10">
        <v>0.19</v>
      </c>
      <c r="I80" s="10">
        <v>0.19</v>
      </c>
      <c r="J80" s="10">
        <v>0.3</v>
      </c>
      <c r="K80" s="10">
        <v>0.44</v>
      </c>
      <c r="L80" s="10">
        <v>0.3</v>
      </c>
      <c r="M80" s="10">
        <v>0.32</v>
      </c>
      <c r="N80" s="10">
        <v>0.27</v>
      </c>
      <c r="O80" s="10">
        <v>0.3</v>
      </c>
      <c r="P80" s="10">
        <v>0.23</v>
      </c>
      <c r="Q80" s="10">
        <v>0.29</v>
      </c>
      <c r="R80" s="10">
        <v>0.28</v>
      </c>
      <c r="S80" s="10">
        <v>0.25</v>
      </c>
      <c r="T80" s="10">
        <v>0.27</v>
      </c>
      <c r="U80" s="10">
        <v>0.32</v>
      </c>
      <c r="V80" s="10">
        <v>0.23</v>
      </c>
      <c r="W80" s="10">
        <v>0.27</v>
      </c>
      <c r="X80" s="10">
        <v>0.26</v>
      </c>
      <c r="Y80" s="10">
        <v>0.28</v>
      </c>
    </row>
    <row r="81" ht="18.75" customHeight="1">
      <c r="B81" s="9" t="s">
        <v>146</v>
      </c>
      <c r="C81" s="10">
        <v>0.15</v>
      </c>
      <c r="D81" s="10">
        <v>0.23</v>
      </c>
      <c r="E81" s="10">
        <v>0.24</v>
      </c>
      <c r="F81" s="10">
        <v>0.07</v>
      </c>
      <c r="G81" s="10">
        <v>0.21</v>
      </c>
      <c r="H81" s="10">
        <v>0.19</v>
      </c>
      <c r="I81" s="10">
        <v>0.12</v>
      </c>
      <c r="J81" s="10">
        <v>0.15</v>
      </c>
      <c r="K81" s="10">
        <v>0.23</v>
      </c>
      <c r="L81" s="10">
        <v>0.18</v>
      </c>
      <c r="M81" s="10">
        <v>0.18</v>
      </c>
      <c r="N81" s="10">
        <v>0.16</v>
      </c>
      <c r="O81" s="10">
        <v>0.17</v>
      </c>
      <c r="P81" s="10">
        <v>0.13</v>
      </c>
      <c r="Q81" s="10">
        <v>0.17</v>
      </c>
      <c r="R81" s="10">
        <v>0.16</v>
      </c>
      <c r="S81" s="10">
        <v>0.15</v>
      </c>
      <c r="T81" s="10">
        <v>0.14</v>
      </c>
      <c r="U81" s="10">
        <v>0.16</v>
      </c>
      <c r="V81" s="10">
        <v>0.14</v>
      </c>
      <c r="W81" s="10">
        <v>0.16</v>
      </c>
      <c r="X81" s="10">
        <v>0.15</v>
      </c>
      <c r="Y81" s="10">
        <v>0.15</v>
      </c>
    </row>
    <row r="82" ht="18.75" customHeight="1">
      <c r="B82" s="9" t="s">
        <v>147</v>
      </c>
      <c r="C82" s="10">
        <v>0.15</v>
      </c>
      <c r="D82" s="10">
        <v>0.13</v>
      </c>
      <c r="E82" s="10">
        <v>0.2</v>
      </c>
      <c r="F82" s="10">
        <v>0.17</v>
      </c>
      <c r="G82" s="10">
        <v>0.2</v>
      </c>
      <c r="H82" s="10">
        <v>0.18</v>
      </c>
      <c r="I82" s="10">
        <v>0.16</v>
      </c>
      <c r="J82" s="10">
        <v>0.14</v>
      </c>
      <c r="K82" s="10">
        <v>0.13</v>
      </c>
      <c r="L82" s="10">
        <v>0.16</v>
      </c>
      <c r="M82" s="10">
        <v>0.15</v>
      </c>
      <c r="N82" s="10">
        <v>0.15</v>
      </c>
      <c r="O82" s="10">
        <v>0.16</v>
      </c>
      <c r="P82" s="10">
        <v>0.14</v>
      </c>
      <c r="Q82" s="10">
        <v>0.16</v>
      </c>
      <c r="R82" s="10">
        <v>0.15</v>
      </c>
      <c r="S82" s="10">
        <v>0.15</v>
      </c>
      <c r="T82" s="10">
        <v>0.14</v>
      </c>
      <c r="U82" s="10">
        <v>0.14</v>
      </c>
      <c r="V82" s="10">
        <v>0.16</v>
      </c>
      <c r="W82" s="10">
        <v>0.15</v>
      </c>
      <c r="X82" s="10">
        <v>0.15</v>
      </c>
      <c r="Y82" s="10">
        <v>0.15</v>
      </c>
    </row>
    <row r="83" ht="18.75" customHeight="1">
      <c r="B83" s="9" t="s">
        <v>148</v>
      </c>
      <c r="C83" s="10">
        <v>0.35</v>
      </c>
      <c r="D83" s="10">
        <v>0.09</v>
      </c>
      <c r="E83" s="10">
        <v>0.26</v>
      </c>
      <c r="F83" s="10">
        <v>0.6</v>
      </c>
      <c r="G83" s="10">
        <v>0.26</v>
      </c>
      <c r="H83" s="10">
        <v>0.24</v>
      </c>
      <c r="I83" s="10">
        <v>0.45</v>
      </c>
      <c r="J83" s="10">
        <v>0.35</v>
      </c>
      <c r="K83" s="10">
        <v>0.11</v>
      </c>
      <c r="L83" s="10">
        <v>0.27</v>
      </c>
      <c r="M83" s="10">
        <v>0.25</v>
      </c>
      <c r="N83" s="10">
        <v>0.32</v>
      </c>
      <c r="O83" s="10">
        <v>0.29</v>
      </c>
      <c r="P83" s="10">
        <v>0.41</v>
      </c>
      <c r="Q83" s="10">
        <v>0.28</v>
      </c>
      <c r="R83" s="10">
        <v>0.32</v>
      </c>
      <c r="S83" s="10">
        <v>0.38</v>
      </c>
      <c r="T83" s="10">
        <v>0.39</v>
      </c>
      <c r="U83" s="10">
        <v>0.31</v>
      </c>
      <c r="V83" s="10">
        <v>0.38</v>
      </c>
      <c r="W83" s="10">
        <v>0.32</v>
      </c>
      <c r="X83" s="10">
        <v>0.36</v>
      </c>
      <c r="Y83" s="10">
        <v>0.35</v>
      </c>
    </row>
    <row r="84" ht="18.75" customHeight="1">
      <c r="B84" s="9" t="s">
        <v>75</v>
      </c>
      <c r="C84" s="10">
        <v>0.08</v>
      </c>
      <c r="D84" s="10">
        <v>0.07</v>
      </c>
      <c r="E84" s="10">
        <v>0.11</v>
      </c>
      <c r="F84" s="10">
        <v>0.09</v>
      </c>
      <c r="G84" s="10">
        <v>0.13</v>
      </c>
      <c r="H84" s="10">
        <v>0.19</v>
      </c>
      <c r="I84" s="10">
        <v>0.08</v>
      </c>
      <c r="J84" s="10">
        <v>0.06</v>
      </c>
      <c r="K84" s="10">
        <v>0.09</v>
      </c>
      <c r="L84" s="10">
        <v>0.1</v>
      </c>
      <c r="M84" s="10">
        <v>0.09</v>
      </c>
      <c r="N84" s="10">
        <v>0.09</v>
      </c>
      <c r="O84" s="10">
        <v>0.08</v>
      </c>
      <c r="P84" s="10">
        <v>0.07</v>
      </c>
      <c r="Q84" s="10">
        <v>0.1</v>
      </c>
      <c r="R84" s="10">
        <v>0.09</v>
      </c>
      <c r="S84" s="10">
        <v>0.07</v>
      </c>
      <c r="T84" s="10">
        <v>0.06</v>
      </c>
      <c r="U84" s="10">
        <v>0.07</v>
      </c>
      <c r="V84" s="10">
        <v>0.09</v>
      </c>
      <c r="W84" s="10">
        <v>0.1</v>
      </c>
      <c r="X84" s="10">
        <v>0.08</v>
      </c>
      <c r="Y84" s="10">
        <v>0.07</v>
      </c>
    </row>
    <row r="85" ht="18.75" customHeight="1">
      <c r="B85" s="9" t="s">
        <v>149</v>
      </c>
      <c r="C85" s="10">
        <v>0.42</v>
      </c>
      <c r="D85" s="10">
        <v>0.71</v>
      </c>
      <c r="E85" s="10">
        <v>0.42</v>
      </c>
      <c r="F85" s="10">
        <v>0.14</v>
      </c>
      <c r="G85" s="10">
        <v>0.41</v>
      </c>
      <c r="H85" s="10">
        <v>0.38</v>
      </c>
      <c r="I85" s="10">
        <v>0.31</v>
      </c>
      <c r="J85" s="10">
        <v>0.45</v>
      </c>
      <c r="K85" s="10">
        <v>0.67</v>
      </c>
      <c r="L85" s="10">
        <v>0.48</v>
      </c>
      <c r="M85" s="10">
        <v>0.5</v>
      </c>
      <c r="N85" s="10">
        <v>0.43</v>
      </c>
      <c r="O85" s="10">
        <v>0.47</v>
      </c>
      <c r="P85" s="10">
        <v>0.36</v>
      </c>
      <c r="Q85" s="10">
        <v>0.46</v>
      </c>
      <c r="R85" s="10">
        <v>0.44</v>
      </c>
      <c r="S85" s="10">
        <v>0.4</v>
      </c>
      <c r="T85" s="10">
        <v>0.41</v>
      </c>
      <c r="U85" s="10">
        <v>0.48</v>
      </c>
      <c r="V85" s="10">
        <v>0.37</v>
      </c>
      <c r="W85" s="10">
        <v>0.43</v>
      </c>
      <c r="X85" s="10">
        <v>0.41</v>
      </c>
      <c r="Y85" s="10">
        <v>0.43</v>
      </c>
    </row>
    <row r="86" ht="18.75" customHeight="1">
      <c r="B86" s="9" t="s">
        <v>150</v>
      </c>
      <c r="C86" s="10">
        <v>0.5</v>
      </c>
      <c r="D86" s="10">
        <v>0.22</v>
      </c>
      <c r="E86" s="10">
        <v>0.46</v>
      </c>
      <c r="F86" s="10">
        <v>0.77</v>
      </c>
      <c r="G86" s="10">
        <v>0.46</v>
      </c>
      <c r="H86" s="10">
        <v>0.42</v>
      </c>
      <c r="I86" s="10">
        <v>0.61</v>
      </c>
      <c r="J86" s="10">
        <v>0.49</v>
      </c>
      <c r="K86" s="10">
        <v>0.24</v>
      </c>
      <c r="L86" s="10">
        <v>0.43</v>
      </c>
      <c r="M86" s="10">
        <v>0.4</v>
      </c>
      <c r="N86" s="10">
        <v>0.47</v>
      </c>
      <c r="O86" s="10">
        <v>0.45</v>
      </c>
      <c r="P86" s="10">
        <v>0.55</v>
      </c>
      <c r="Q86" s="10">
        <v>0.44</v>
      </c>
      <c r="R86" s="10">
        <v>0.47</v>
      </c>
      <c r="S86" s="10">
        <v>0.53</v>
      </c>
      <c r="T86" s="10">
        <v>0.53</v>
      </c>
      <c r="U86" s="10">
        <v>0.45</v>
      </c>
      <c r="V86" s="10">
        <v>0.54</v>
      </c>
      <c r="W86" s="10">
        <v>0.47</v>
      </c>
      <c r="X86" s="10">
        <v>0.51</v>
      </c>
      <c r="Y86" s="10">
        <v>0.5</v>
      </c>
    </row>
    <row r="87" ht="18.75" customHeight="1">
      <c r="B87" s="23" t="s">
        <v>124</v>
      </c>
      <c r="C87" s="24">
        <v>-0.08</v>
      </c>
      <c r="D87" s="24">
        <v>0.49</v>
      </c>
      <c r="E87" s="24">
        <v>-0.04</v>
      </c>
      <c r="F87" s="24">
        <v>-0.63</v>
      </c>
      <c r="G87" s="24">
        <v>-0.05</v>
      </c>
      <c r="H87" s="24">
        <v>-0.04</v>
      </c>
      <c r="I87" s="24">
        <v>-0.3</v>
      </c>
      <c r="J87" s="24">
        <v>-0.04</v>
      </c>
      <c r="K87" s="24">
        <v>0.43</v>
      </c>
      <c r="L87" s="24">
        <v>0.05</v>
      </c>
      <c r="M87" s="24">
        <v>0.1</v>
      </c>
      <c r="N87" s="24">
        <v>-0.04</v>
      </c>
      <c r="O87" s="24">
        <v>0.02</v>
      </c>
      <c r="P87" s="24">
        <v>-0.19</v>
      </c>
      <c r="Q87" s="24">
        <v>0.02</v>
      </c>
      <c r="R87" s="24">
        <v>-0.03</v>
      </c>
      <c r="S87" s="24">
        <v>-0.13</v>
      </c>
      <c r="T87" s="24">
        <v>-0.12</v>
      </c>
      <c r="U87" s="24">
        <v>0.03</v>
      </c>
      <c r="V87" s="24">
        <v>-0.17</v>
      </c>
      <c r="W87" s="24">
        <v>-0.04</v>
      </c>
      <c r="X87" s="24">
        <v>-0.1</v>
      </c>
      <c r="Y87" s="24">
        <v>-0.07</v>
      </c>
    </row>
    <row r="88" ht="18.75" customHeight="1">
      <c r="A88" s="9" t="s">
        <v>152</v>
      </c>
      <c r="B88" s="9" t="s">
        <v>145</v>
      </c>
      <c r="C88" s="10">
        <v>0.33</v>
      </c>
      <c r="D88" s="10">
        <v>0.53</v>
      </c>
      <c r="E88" s="10">
        <v>0.27</v>
      </c>
      <c r="F88" s="10">
        <v>0.13</v>
      </c>
      <c r="G88" s="10">
        <v>0.26</v>
      </c>
      <c r="H88" s="10">
        <v>0.28</v>
      </c>
      <c r="I88" s="10">
        <v>0.24</v>
      </c>
      <c r="J88" s="10">
        <v>0.35</v>
      </c>
      <c r="K88" s="10">
        <v>0.49</v>
      </c>
      <c r="L88" s="10">
        <v>0.37</v>
      </c>
      <c r="M88" s="10">
        <v>0.38</v>
      </c>
      <c r="N88" s="10">
        <v>0.33</v>
      </c>
      <c r="O88" s="10">
        <v>0.35</v>
      </c>
      <c r="P88" s="10">
        <v>0.29</v>
      </c>
      <c r="Q88" s="10">
        <v>0.37</v>
      </c>
      <c r="R88" s="10">
        <v>0.35</v>
      </c>
      <c r="S88" s="10">
        <v>0.3</v>
      </c>
      <c r="T88" s="10">
        <v>0.31</v>
      </c>
      <c r="U88" s="10">
        <v>0.37</v>
      </c>
      <c r="V88" s="10">
        <v>0.29</v>
      </c>
      <c r="W88" s="10">
        <v>0.34</v>
      </c>
      <c r="X88" s="10">
        <v>0.31</v>
      </c>
      <c r="Y88" s="10">
        <v>0.33</v>
      </c>
    </row>
    <row r="89" ht="18.75" customHeight="1">
      <c r="B89" s="9" t="s">
        <v>146</v>
      </c>
      <c r="C89" s="10">
        <v>0.21</v>
      </c>
      <c r="D89" s="10">
        <v>0.25</v>
      </c>
      <c r="E89" s="10">
        <v>0.26</v>
      </c>
      <c r="F89" s="10">
        <v>0.17</v>
      </c>
      <c r="G89" s="10">
        <v>0.23</v>
      </c>
      <c r="H89" s="10">
        <v>0.21</v>
      </c>
      <c r="I89" s="10">
        <v>0.19</v>
      </c>
      <c r="J89" s="10">
        <v>0.21</v>
      </c>
      <c r="K89" s="10">
        <v>0.26</v>
      </c>
      <c r="L89" s="10">
        <v>0.23</v>
      </c>
      <c r="M89" s="10">
        <v>0.23</v>
      </c>
      <c r="N89" s="10">
        <v>0.21</v>
      </c>
      <c r="O89" s="10">
        <v>0.22</v>
      </c>
      <c r="P89" s="10">
        <v>0.2</v>
      </c>
      <c r="Q89" s="10">
        <v>0.21</v>
      </c>
      <c r="R89" s="10">
        <v>0.22</v>
      </c>
      <c r="S89" s="10">
        <v>0.21</v>
      </c>
      <c r="T89" s="10">
        <v>0.21</v>
      </c>
      <c r="U89" s="10">
        <v>0.22</v>
      </c>
      <c r="V89" s="10">
        <v>0.2</v>
      </c>
      <c r="W89" s="10">
        <v>0.21</v>
      </c>
      <c r="X89" s="10">
        <v>0.21</v>
      </c>
      <c r="Y89" s="10">
        <v>0.21</v>
      </c>
    </row>
    <row r="90" ht="18.75" customHeight="1">
      <c r="B90" s="9" t="s">
        <v>147</v>
      </c>
      <c r="C90" s="10">
        <v>0.14</v>
      </c>
      <c r="D90" s="10">
        <v>0.1</v>
      </c>
      <c r="E90" s="10">
        <v>0.19</v>
      </c>
      <c r="F90" s="10">
        <v>0.18</v>
      </c>
      <c r="G90" s="10">
        <v>0.18</v>
      </c>
      <c r="H90" s="10">
        <v>0.14</v>
      </c>
      <c r="I90" s="10">
        <v>0.16</v>
      </c>
      <c r="J90" s="10">
        <v>0.14</v>
      </c>
      <c r="K90" s="10">
        <v>0.1</v>
      </c>
      <c r="L90" s="10">
        <v>0.13</v>
      </c>
      <c r="M90" s="10">
        <v>0.13</v>
      </c>
      <c r="N90" s="10">
        <v>0.14</v>
      </c>
      <c r="O90" s="10">
        <v>0.14</v>
      </c>
      <c r="P90" s="10">
        <v>0.14</v>
      </c>
      <c r="Q90" s="10">
        <v>0.13</v>
      </c>
      <c r="R90" s="10">
        <v>0.13</v>
      </c>
      <c r="S90" s="10">
        <v>0.15</v>
      </c>
      <c r="T90" s="10">
        <v>0.14</v>
      </c>
      <c r="U90" s="10">
        <v>0.13</v>
      </c>
      <c r="V90" s="10">
        <v>0.15</v>
      </c>
      <c r="W90" s="10">
        <v>0.14</v>
      </c>
      <c r="X90" s="10">
        <v>0.14</v>
      </c>
      <c r="Y90" s="10">
        <v>0.14</v>
      </c>
    </row>
    <row r="91" ht="18.75" customHeight="1">
      <c r="B91" s="9" t="s">
        <v>148</v>
      </c>
      <c r="C91" s="10">
        <v>0.25</v>
      </c>
      <c r="D91" s="10">
        <v>0.06</v>
      </c>
      <c r="E91" s="10">
        <v>0.19</v>
      </c>
      <c r="F91" s="10">
        <v>0.44</v>
      </c>
      <c r="G91" s="10">
        <v>0.23</v>
      </c>
      <c r="H91" s="10">
        <v>0.18</v>
      </c>
      <c r="I91" s="10">
        <v>0.33</v>
      </c>
      <c r="J91" s="10">
        <v>0.24</v>
      </c>
      <c r="K91" s="10">
        <v>0.08</v>
      </c>
      <c r="L91" s="10">
        <v>0.19</v>
      </c>
      <c r="M91" s="10">
        <v>0.18</v>
      </c>
      <c r="N91" s="10">
        <v>0.24</v>
      </c>
      <c r="O91" s="10">
        <v>0.21</v>
      </c>
      <c r="P91" s="10">
        <v>0.3</v>
      </c>
      <c r="Q91" s="10">
        <v>0.2</v>
      </c>
      <c r="R91" s="10">
        <v>0.23</v>
      </c>
      <c r="S91" s="10">
        <v>0.27</v>
      </c>
      <c r="T91" s="10">
        <v>0.28</v>
      </c>
      <c r="U91" s="10">
        <v>0.22</v>
      </c>
      <c r="V91" s="10">
        <v>0.28</v>
      </c>
      <c r="W91" s="10">
        <v>0.23</v>
      </c>
      <c r="X91" s="10">
        <v>0.26</v>
      </c>
      <c r="Y91" s="10">
        <v>0.25</v>
      </c>
    </row>
    <row r="92" ht="18.75" customHeight="1">
      <c r="B92" s="9" t="s">
        <v>75</v>
      </c>
      <c r="C92" s="10">
        <v>0.07</v>
      </c>
      <c r="D92" s="10">
        <v>0.06</v>
      </c>
      <c r="E92" s="10">
        <v>0.09</v>
      </c>
      <c r="F92" s="10">
        <v>0.08</v>
      </c>
      <c r="G92" s="10">
        <v>0.11</v>
      </c>
      <c r="H92" s="10">
        <v>0.19</v>
      </c>
      <c r="I92" s="10">
        <v>0.08</v>
      </c>
      <c r="J92" s="10">
        <v>0.06</v>
      </c>
      <c r="K92" s="10">
        <v>0.07</v>
      </c>
      <c r="L92" s="10">
        <v>0.09</v>
      </c>
      <c r="M92" s="10">
        <v>0.08</v>
      </c>
      <c r="N92" s="10">
        <v>0.08</v>
      </c>
      <c r="O92" s="10">
        <v>0.07</v>
      </c>
      <c r="P92" s="10">
        <v>0.07</v>
      </c>
      <c r="Q92" s="10">
        <v>0.09</v>
      </c>
      <c r="R92" s="10">
        <v>0.08</v>
      </c>
      <c r="S92" s="10">
        <v>0.07</v>
      </c>
      <c r="T92" s="10">
        <v>0.06</v>
      </c>
      <c r="U92" s="10">
        <v>0.06</v>
      </c>
      <c r="V92" s="10">
        <v>0.08</v>
      </c>
      <c r="W92" s="10">
        <v>0.09</v>
      </c>
      <c r="X92" s="10">
        <v>0.07</v>
      </c>
      <c r="Y92" s="10">
        <v>0.06</v>
      </c>
    </row>
    <row r="93" ht="18.75" customHeight="1">
      <c r="B93" s="9" t="s">
        <v>149</v>
      </c>
      <c r="C93" s="10">
        <v>0.54</v>
      </c>
      <c r="D93" s="10">
        <v>0.78</v>
      </c>
      <c r="E93" s="10">
        <v>0.53</v>
      </c>
      <c r="F93" s="10">
        <v>0.3</v>
      </c>
      <c r="G93" s="10">
        <v>0.49</v>
      </c>
      <c r="H93" s="10">
        <v>0.49</v>
      </c>
      <c r="I93" s="10">
        <v>0.43</v>
      </c>
      <c r="J93" s="10">
        <v>0.56</v>
      </c>
      <c r="K93" s="10">
        <v>0.75</v>
      </c>
      <c r="L93" s="10">
        <v>0.6</v>
      </c>
      <c r="M93" s="10">
        <v>0.61</v>
      </c>
      <c r="N93" s="10">
        <v>0.54</v>
      </c>
      <c r="O93" s="10">
        <v>0.57</v>
      </c>
      <c r="P93" s="10">
        <v>0.49</v>
      </c>
      <c r="Q93" s="10">
        <v>0.58</v>
      </c>
      <c r="R93" s="10">
        <v>0.57</v>
      </c>
      <c r="S93" s="10">
        <v>0.51</v>
      </c>
      <c r="T93" s="10">
        <v>0.52</v>
      </c>
      <c r="U93" s="10">
        <v>0.59</v>
      </c>
      <c r="V93" s="10">
        <v>0.49</v>
      </c>
      <c r="W93" s="10">
        <v>0.55</v>
      </c>
      <c r="X93" s="10">
        <v>0.52</v>
      </c>
      <c r="Y93" s="10">
        <v>0.54</v>
      </c>
    </row>
    <row r="94" ht="18.75" customHeight="1">
      <c r="B94" s="9" t="s">
        <v>150</v>
      </c>
      <c r="C94" s="10">
        <v>0.39</v>
      </c>
      <c r="D94" s="10">
        <v>0.16</v>
      </c>
      <c r="E94" s="10">
        <v>0.38</v>
      </c>
      <c r="F94" s="10">
        <v>0.62</v>
      </c>
      <c r="G94" s="10">
        <v>0.41</v>
      </c>
      <c r="H94" s="10">
        <v>0.32</v>
      </c>
      <c r="I94" s="10">
        <v>0.49</v>
      </c>
      <c r="J94" s="10">
        <v>0.38</v>
      </c>
      <c r="K94" s="10">
        <v>0.18</v>
      </c>
      <c r="L94" s="10">
        <v>0.32</v>
      </c>
      <c r="M94" s="10">
        <v>0.31</v>
      </c>
      <c r="N94" s="10">
        <v>0.38</v>
      </c>
      <c r="O94" s="10">
        <v>0.35</v>
      </c>
      <c r="P94" s="10">
        <v>0.44</v>
      </c>
      <c r="Q94" s="10">
        <v>0.33</v>
      </c>
      <c r="R94" s="10">
        <v>0.36</v>
      </c>
      <c r="S94" s="10">
        <v>0.42</v>
      </c>
      <c r="T94" s="10">
        <v>0.42</v>
      </c>
      <c r="U94" s="10">
        <v>0.35</v>
      </c>
      <c r="V94" s="10">
        <v>0.43</v>
      </c>
      <c r="W94" s="10">
        <v>0.37</v>
      </c>
      <c r="X94" s="10">
        <v>0.4</v>
      </c>
      <c r="Y94" s="10">
        <v>0.39</v>
      </c>
    </row>
    <row r="95" ht="18.75" customHeight="1">
      <c r="B95" s="23" t="s">
        <v>124</v>
      </c>
      <c r="C95" s="24">
        <v>0.15</v>
      </c>
      <c r="D95" s="24">
        <v>0.62</v>
      </c>
      <c r="E95" s="24">
        <v>0.15</v>
      </c>
      <c r="F95" s="24">
        <v>-0.32</v>
      </c>
      <c r="G95" s="24">
        <v>0.08</v>
      </c>
      <c r="H95" s="24">
        <v>0.17</v>
      </c>
      <c r="I95" s="24">
        <v>-0.06</v>
      </c>
      <c r="J95" s="24">
        <v>0.18</v>
      </c>
      <c r="K95" s="24">
        <v>0.57</v>
      </c>
      <c r="L95" s="24">
        <v>0.28</v>
      </c>
      <c r="M95" s="24">
        <v>0.3</v>
      </c>
      <c r="N95" s="24">
        <v>0.16</v>
      </c>
      <c r="O95" s="24">
        <v>0.22</v>
      </c>
      <c r="P95" s="24">
        <v>0.05</v>
      </c>
      <c r="Q95" s="24">
        <v>0.25</v>
      </c>
      <c r="R95" s="24">
        <v>0.21</v>
      </c>
      <c r="S95" s="24">
        <v>0.09</v>
      </c>
      <c r="T95" s="24">
        <v>0.1</v>
      </c>
      <c r="U95" s="24">
        <v>0.24</v>
      </c>
      <c r="V95" s="24">
        <v>0.06</v>
      </c>
      <c r="W95" s="24">
        <v>0.18</v>
      </c>
      <c r="X95" s="24">
        <v>0.12</v>
      </c>
      <c r="Y95" s="24">
        <v>0.15</v>
      </c>
    </row>
    <row r="96" ht="18.75" customHeight="1">
      <c r="A96" s="9" t="s">
        <v>153</v>
      </c>
      <c r="B96" s="9" t="s">
        <v>145</v>
      </c>
      <c r="C96" s="10">
        <v>0.23</v>
      </c>
      <c r="D96" s="10">
        <v>0.37</v>
      </c>
      <c r="E96" s="10">
        <v>0.18</v>
      </c>
      <c r="F96" s="10">
        <v>0.1</v>
      </c>
      <c r="G96" s="10">
        <v>0.17</v>
      </c>
      <c r="H96" s="10">
        <v>0.2</v>
      </c>
      <c r="I96" s="10">
        <v>0.17</v>
      </c>
      <c r="J96" s="10">
        <v>0.24</v>
      </c>
      <c r="K96" s="10">
        <v>0.37</v>
      </c>
      <c r="L96" s="10">
        <v>0.28</v>
      </c>
      <c r="M96" s="10">
        <v>0.28</v>
      </c>
      <c r="N96" s="10">
        <v>0.24</v>
      </c>
      <c r="O96" s="10">
        <v>0.25</v>
      </c>
      <c r="P96" s="10">
        <v>0.21</v>
      </c>
      <c r="Q96" s="10">
        <v>0.26</v>
      </c>
      <c r="R96" s="10">
        <v>0.25</v>
      </c>
      <c r="S96" s="10">
        <v>0.22</v>
      </c>
      <c r="T96" s="10">
        <v>0.22</v>
      </c>
      <c r="U96" s="10">
        <v>0.26</v>
      </c>
      <c r="V96" s="10">
        <v>0.21</v>
      </c>
      <c r="W96" s="10">
        <v>0.24</v>
      </c>
      <c r="X96" s="10">
        <v>0.22</v>
      </c>
      <c r="Y96" s="10">
        <v>0.23</v>
      </c>
    </row>
    <row r="97" ht="18.75" customHeight="1">
      <c r="B97" s="9" t="s">
        <v>146</v>
      </c>
      <c r="C97" s="10">
        <v>0.21</v>
      </c>
      <c r="D97" s="10">
        <v>0.27</v>
      </c>
      <c r="E97" s="10">
        <v>0.23</v>
      </c>
      <c r="F97" s="10">
        <v>0.14</v>
      </c>
      <c r="G97" s="10">
        <v>0.19</v>
      </c>
      <c r="H97" s="10">
        <v>0.21</v>
      </c>
      <c r="I97" s="10">
        <v>0.18</v>
      </c>
      <c r="J97" s="10">
        <v>0.22</v>
      </c>
      <c r="K97" s="10">
        <v>0.27</v>
      </c>
      <c r="L97" s="10">
        <v>0.22</v>
      </c>
      <c r="M97" s="10">
        <v>0.23</v>
      </c>
      <c r="N97" s="10">
        <v>0.2</v>
      </c>
      <c r="O97" s="10">
        <v>0.22</v>
      </c>
      <c r="P97" s="10">
        <v>0.19</v>
      </c>
      <c r="Q97" s="10">
        <v>0.21</v>
      </c>
      <c r="R97" s="10">
        <v>0.21</v>
      </c>
      <c r="S97" s="10">
        <v>0.2</v>
      </c>
      <c r="T97" s="10">
        <v>0.2</v>
      </c>
      <c r="U97" s="10">
        <v>0.22</v>
      </c>
      <c r="V97" s="10">
        <v>0.2</v>
      </c>
      <c r="W97" s="10">
        <v>0.21</v>
      </c>
      <c r="X97" s="10">
        <v>0.2</v>
      </c>
      <c r="Y97" s="10">
        <v>0.21</v>
      </c>
    </row>
    <row r="98" ht="18.75" customHeight="1">
      <c r="B98" s="9" t="s">
        <v>147</v>
      </c>
      <c r="C98" s="10">
        <v>0.23</v>
      </c>
      <c r="D98" s="10">
        <v>0.2</v>
      </c>
      <c r="E98" s="10">
        <v>0.23</v>
      </c>
      <c r="F98" s="10">
        <v>0.26</v>
      </c>
      <c r="G98" s="10">
        <v>0.25</v>
      </c>
      <c r="H98" s="10">
        <v>0.22</v>
      </c>
      <c r="I98" s="10">
        <v>0.25</v>
      </c>
      <c r="J98" s="10">
        <v>0.24</v>
      </c>
      <c r="K98" s="10">
        <v>0.18</v>
      </c>
      <c r="L98" s="10">
        <v>0.21</v>
      </c>
      <c r="M98" s="10">
        <v>0.21</v>
      </c>
      <c r="N98" s="10">
        <v>0.22</v>
      </c>
      <c r="O98" s="10">
        <v>0.23</v>
      </c>
      <c r="P98" s="10">
        <v>0.23</v>
      </c>
      <c r="Q98" s="10">
        <v>0.22</v>
      </c>
      <c r="R98" s="10">
        <v>0.23</v>
      </c>
      <c r="S98" s="10">
        <v>0.24</v>
      </c>
      <c r="T98" s="10">
        <v>0.23</v>
      </c>
      <c r="U98" s="10">
        <v>0.23</v>
      </c>
      <c r="V98" s="10">
        <v>0.23</v>
      </c>
      <c r="W98" s="10">
        <v>0.22</v>
      </c>
      <c r="X98" s="10">
        <v>0.23</v>
      </c>
      <c r="Y98" s="10">
        <v>0.23</v>
      </c>
    </row>
    <row r="99" ht="18.75" customHeight="1">
      <c r="B99" s="9" t="s">
        <v>148</v>
      </c>
      <c r="C99" s="10">
        <v>0.24</v>
      </c>
      <c r="D99" s="10">
        <v>0.09</v>
      </c>
      <c r="E99" s="10">
        <v>0.24</v>
      </c>
      <c r="F99" s="10">
        <v>0.38</v>
      </c>
      <c r="G99" s="10">
        <v>0.28</v>
      </c>
      <c r="H99" s="10">
        <v>0.17</v>
      </c>
      <c r="I99" s="10">
        <v>0.3</v>
      </c>
      <c r="J99" s="10">
        <v>0.24</v>
      </c>
      <c r="K99" s="10">
        <v>0.1</v>
      </c>
      <c r="L99" s="10">
        <v>0.18</v>
      </c>
      <c r="M99" s="10">
        <v>0.18</v>
      </c>
      <c r="N99" s="10">
        <v>0.23</v>
      </c>
      <c r="O99" s="10">
        <v>0.21</v>
      </c>
      <c r="P99" s="10">
        <v>0.28</v>
      </c>
      <c r="Q99" s="10">
        <v>0.19</v>
      </c>
      <c r="R99" s="10">
        <v>0.21</v>
      </c>
      <c r="S99" s="10">
        <v>0.26</v>
      </c>
      <c r="T99" s="10">
        <v>0.28</v>
      </c>
      <c r="U99" s="10">
        <v>0.22</v>
      </c>
      <c r="V99" s="10">
        <v>0.26</v>
      </c>
      <c r="W99" s="10">
        <v>0.22</v>
      </c>
      <c r="X99" s="10">
        <v>0.25</v>
      </c>
      <c r="Y99" s="10">
        <v>0.25</v>
      </c>
    </row>
    <row r="100" ht="18.75" customHeight="1">
      <c r="B100" s="9" t="s">
        <v>75</v>
      </c>
      <c r="C100" s="10">
        <v>0.09</v>
      </c>
      <c r="D100" s="10">
        <v>0.06</v>
      </c>
      <c r="E100" s="10">
        <v>0.11</v>
      </c>
      <c r="F100" s="10">
        <v>0.11</v>
      </c>
      <c r="G100" s="10">
        <v>0.12</v>
      </c>
      <c r="H100" s="10">
        <v>0.21</v>
      </c>
      <c r="I100" s="10">
        <v>0.1</v>
      </c>
      <c r="J100" s="10">
        <v>0.06</v>
      </c>
      <c r="K100" s="10">
        <v>0.08</v>
      </c>
      <c r="L100" s="10">
        <v>0.11</v>
      </c>
      <c r="M100" s="10">
        <v>0.09</v>
      </c>
      <c r="N100" s="10">
        <v>0.1</v>
      </c>
      <c r="O100" s="10">
        <v>0.09</v>
      </c>
      <c r="P100" s="10">
        <v>0.08</v>
      </c>
      <c r="Q100" s="10">
        <v>0.12</v>
      </c>
      <c r="R100" s="10">
        <v>0.1</v>
      </c>
      <c r="S100" s="10">
        <v>0.08</v>
      </c>
      <c r="T100" s="10">
        <v>0.06</v>
      </c>
      <c r="U100" s="10">
        <v>0.07</v>
      </c>
      <c r="V100" s="10">
        <v>0.1</v>
      </c>
      <c r="W100" s="10">
        <v>0.11</v>
      </c>
      <c r="X100" s="10">
        <v>0.09</v>
      </c>
      <c r="Y100" s="10">
        <v>0.08</v>
      </c>
    </row>
    <row r="101" ht="18.75" customHeight="1">
      <c r="B101" s="9" t="s">
        <v>149</v>
      </c>
      <c r="C101" s="10">
        <v>0.44</v>
      </c>
      <c r="D101" s="10">
        <v>0.64</v>
      </c>
      <c r="E101" s="10">
        <v>0.41</v>
      </c>
      <c r="F101" s="10">
        <v>0.24</v>
      </c>
      <c r="G101" s="10">
        <v>0.36</v>
      </c>
      <c r="H101" s="10">
        <v>0.41</v>
      </c>
      <c r="I101" s="10">
        <v>0.35</v>
      </c>
      <c r="J101" s="10">
        <v>0.46</v>
      </c>
      <c r="K101" s="10">
        <v>0.64</v>
      </c>
      <c r="L101" s="10">
        <v>0.5</v>
      </c>
      <c r="M101" s="10">
        <v>0.51</v>
      </c>
      <c r="N101" s="10">
        <v>0.44</v>
      </c>
      <c r="O101" s="10">
        <v>0.47</v>
      </c>
      <c r="P101" s="10">
        <v>0.4</v>
      </c>
      <c r="Q101" s="10">
        <v>0.47</v>
      </c>
      <c r="R101" s="10">
        <v>0.46</v>
      </c>
      <c r="S101" s="10">
        <v>0.42</v>
      </c>
      <c r="T101" s="10">
        <v>0.42</v>
      </c>
      <c r="U101" s="10">
        <v>0.48</v>
      </c>
      <c r="V101" s="10">
        <v>0.41</v>
      </c>
      <c r="W101" s="10">
        <v>0.45</v>
      </c>
      <c r="X101" s="10">
        <v>0.42</v>
      </c>
      <c r="Y101" s="10">
        <v>0.44</v>
      </c>
    </row>
    <row r="102" ht="18.75" customHeight="1">
      <c r="B102" s="9" t="s">
        <v>150</v>
      </c>
      <c r="C102" s="10">
        <v>0.47</v>
      </c>
      <c r="D102" s="10">
        <v>0.29</v>
      </c>
      <c r="E102" s="10">
        <v>0.47</v>
      </c>
      <c r="F102" s="10">
        <v>0.64</v>
      </c>
      <c r="G102" s="10">
        <v>0.53</v>
      </c>
      <c r="H102" s="10">
        <v>0.39</v>
      </c>
      <c r="I102" s="10">
        <v>0.55</v>
      </c>
      <c r="J102" s="10">
        <v>0.48</v>
      </c>
      <c r="K102" s="10">
        <v>0.28</v>
      </c>
      <c r="L102" s="10">
        <v>0.39</v>
      </c>
      <c r="M102" s="10">
        <v>0.39</v>
      </c>
      <c r="N102" s="10">
        <v>0.45</v>
      </c>
      <c r="O102" s="10">
        <v>0.44</v>
      </c>
      <c r="P102" s="10">
        <v>0.51</v>
      </c>
      <c r="Q102" s="10">
        <v>0.41</v>
      </c>
      <c r="R102" s="10">
        <v>0.44</v>
      </c>
      <c r="S102" s="10">
        <v>0.5</v>
      </c>
      <c r="T102" s="10">
        <v>0.51</v>
      </c>
      <c r="U102" s="10">
        <v>0.45</v>
      </c>
      <c r="V102" s="10">
        <v>0.49</v>
      </c>
      <c r="W102" s="10">
        <v>0.44</v>
      </c>
      <c r="X102" s="10">
        <v>0.48</v>
      </c>
      <c r="Y102" s="10">
        <v>0.48</v>
      </c>
    </row>
    <row r="103" ht="18.75" customHeight="1">
      <c r="B103" s="23" t="s">
        <v>124</v>
      </c>
      <c r="C103" s="24">
        <v>-0.03</v>
      </c>
      <c r="D103" s="24">
        <v>0.35</v>
      </c>
      <c r="E103" s="24">
        <v>-0.06</v>
      </c>
      <c r="F103" s="24">
        <v>-0.4</v>
      </c>
      <c r="G103" s="24">
        <v>-0.17</v>
      </c>
      <c r="H103" s="24">
        <v>0.02</v>
      </c>
      <c r="I103" s="24">
        <v>-0.2</v>
      </c>
      <c r="J103" s="24">
        <v>-0.02</v>
      </c>
      <c r="K103" s="24">
        <v>0.36</v>
      </c>
      <c r="L103" s="24">
        <v>0.11</v>
      </c>
      <c r="M103" s="24">
        <v>0.12</v>
      </c>
      <c r="N103" s="24">
        <v>-0.01</v>
      </c>
      <c r="O103" s="24">
        <v>0.03</v>
      </c>
      <c r="P103" s="24">
        <v>-0.11</v>
      </c>
      <c r="Q103" s="24">
        <v>0.06</v>
      </c>
      <c r="R103" s="24">
        <v>0.02</v>
      </c>
      <c r="S103" s="24">
        <v>-0.08</v>
      </c>
      <c r="T103" s="24">
        <v>-0.09</v>
      </c>
      <c r="U103" s="24">
        <v>0.03</v>
      </c>
      <c r="V103" s="24">
        <v>-0.08</v>
      </c>
      <c r="W103" s="24">
        <v>0.01</v>
      </c>
      <c r="X103" s="24">
        <v>-0.06</v>
      </c>
      <c r="Y103" s="24">
        <v>-0.04</v>
      </c>
    </row>
    <row r="104" ht="18.75" customHeight="1">
      <c r="A104" s="9" t="s">
        <v>154</v>
      </c>
      <c r="B104" s="9" t="s">
        <v>145</v>
      </c>
      <c r="C104" s="10">
        <v>0.32</v>
      </c>
      <c r="D104" s="10">
        <v>0.52</v>
      </c>
      <c r="E104" s="10">
        <v>0.28</v>
      </c>
      <c r="F104" s="10">
        <v>0.14</v>
      </c>
      <c r="G104" s="10">
        <v>0.26</v>
      </c>
      <c r="H104" s="10">
        <v>0.22</v>
      </c>
      <c r="I104" s="10">
        <v>0.25</v>
      </c>
      <c r="J104" s="10">
        <v>0.35</v>
      </c>
      <c r="K104" s="10">
        <v>0.48</v>
      </c>
      <c r="L104" s="10">
        <v>0.36</v>
      </c>
      <c r="M104" s="10">
        <v>0.38</v>
      </c>
      <c r="N104" s="10">
        <v>0.33</v>
      </c>
      <c r="O104" s="10">
        <v>0.35</v>
      </c>
      <c r="P104" s="10">
        <v>0.3</v>
      </c>
      <c r="Q104" s="10">
        <v>0.35</v>
      </c>
      <c r="R104" s="10">
        <v>0.34</v>
      </c>
      <c r="S104" s="10">
        <v>0.3</v>
      </c>
      <c r="T104" s="10">
        <v>0.32</v>
      </c>
      <c r="U104" s="10">
        <v>0.37</v>
      </c>
      <c r="V104" s="10">
        <v>0.29</v>
      </c>
      <c r="W104" s="10">
        <v>0.33</v>
      </c>
      <c r="X104" s="10">
        <v>0.31</v>
      </c>
      <c r="Y104" s="10">
        <v>0.33</v>
      </c>
    </row>
    <row r="105" ht="18.75" customHeight="1">
      <c r="B105" s="9" t="s">
        <v>146</v>
      </c>
      <c r="C105" s="10">
        <v>0.21</v>
      </c>
      <c r="D105" s="10">
        <v>0.27</v>
      </c>
      <c r="E105" s="10">
        <v>0.23</v>
      </c>
      <c r="F105" s="10">
        <v>0.14</v>
      </c>
      <c r="G105" s="10">
        <v>0.22</v>
      </c>
      <c r="H105" s="10">
        <v>0.23</v>
      </c>
      <c r="I105" s="10">
        <v>0.18</v>
      </c>
      <c r="J105" s="10">
        <v>0.21</v>
      </c>
      <c r="K105" s="10">
        <v>0.28</v>
      </c>
      <c r="L105" s="10">
        <v>0.22</v>
      </c>
      <c r="M105" s="10">
        <v>0.23</v>
      </c>
      <c r="N105" s="10">
        <v>0.2</v>
      </c>
      <c r="O105" s="10">
        <v>0.21</v>
      </c>
      <c r="P105" s="10">
        <v>0.2</v>
      </c>
      <c r="Q105" s="10">
        <v>0.2</v>
      </c>
      <c r="R105" s="10">
        <v>0.21</v>
      </c>
      <c r="S105" s="10">
        <v>0.21</v>
      </c>
      <c r="T105" s="10">
        <v>0.21</v>
      </c>
      <c r="U105" s="10">
        <v>0.22</v>
      </c>
      <c r="V105" s="10">
        <v>0.19</v>
      </c>
      <c r="W105" s="10">
        <v>0.2</v>
      </c>
      <c r="X105" s="10">
        <v>0.21</v>
      </c>
      <c r="Y105" s="10">
        <v>0.21</v>
      </c>
    </row>
    <row r="106" ht="18.75" customHeight="1">
      <c r="B106" s="9" t="s">
        <v>147</v>
      </c>
      <c r="C106" s="10">
        <v>0.15</v>
      </c>
      <c r="D106" s="10">
        <v>0.08</v>
      </c>
      <c r="E106" s="10">
        <v>0.18</v>
      </c>
      <c r="F106" s="10">
        <v>0.22</v>
      </c>
      <c r="G106" s="10">
        <v>0.18</v>
      </c>
      <c r="H106" s="10">
        <v>0.16</v>
      </c>
      <c r="I106" s="10">
        <v>0.18</v>
      </c>
      <c r="J106" s="10">
        <v>0.15</v>
      </c>
      <c r="K106" s="10">
        <v>0.09</v>
      </c>
      <c r="L106" s="10">
        <v>0.14</v>
      </c>
      <c r="M106" s="10">
        <v>0.13</v>
      </c>
      <c r="N106" s="10">
        <v>0.15</v>
      </c>
      <c r="O106" s="10">
        <v>0.15</v>
      </c>
      <c r="P106" s="10">
        <v>0.16</v>
      </c>
      <c r="Q106" s="10">
        <v>0.15</v>
      </c>
      <c r="R106" s="10">
        <v>0.15</v>
      </c>
      <c r="S106" s="10">
        <v>0.16</v>
      </c>
      <c r="T106" s="10">
        <v>0.15</v>
      </c>
      <c r="U106" s="10">
        <v>0.14</v>
      </c>
      <c r="V106" s="10">
        <v>0.16</v>
      </c>
      <c r="W106" s="10">
        <v>0.15</v>
      </c>
      <c r="X106" s="10">
        <v>0.16</v>
      </c>
      <c r="Y106" s="10">
        <v>0.15</v>
      </c>
    </row>
    <row r="107" ht="18.75" customHeight="1">
      <c r="B107" s="9" t="s">
        <v>148</v>
      </c>
      <c r="C107" s="10">
        <v>0.2</v>
      </c>
      <c r="D107" s="10">
        <v>0.05</v>
      </c>
      <c r="E107" s="10">
        <v>0.17</v>
      </c>
      <c r="F107" s="10">
        <v>0.35</v>
      </c>
      <c r="G107" s="10">
        <v>0.17</v>
      </c>
      <c r="H107" s="10">
        <v>0.12</v>
      </c>
      <c r="I107" s="10">
        <v>0.26</v>
      </c>
      <c r="J107" s="10">
        <v>0.22</v>
      </c>
      <c r="K107" s="10">
        <v>0.06</v>
      </c>
      <c r="L107" s="10">
        <v>0.14</v>
      </c>
      <c r="M107" s="10">
        <v>0.14</v>
      </c>
      <c r="N107" s="10">
        <v>0.19</v>
      </c>
      <c r="O107" s="10">
        <v>0.18</v>
      </c>
      <c r="P107" s="10">
        <v>0.24</v>
      </c>
      <c r="Q107" s="10">
        <v>0.14</v>
      </c>
      <c r="R107" s="10">
        <v>0.18</v>
      </c>
      <c r="S107" s="10">
        <v>0.23</v>
      </c>
      <c r="T107" s="10">
        <v>0.24</v>
      </c>
      <c r="U107" s="10">
        <v>0.19</v>
      </c>
      <c r="V107" s="10">
        <v>0.22</v>
      </c>
      <c r="W107" s="10">
        <v>0.18</v>
      </c>
      <c r="X107" s="10">
        <v>0.21</v>
      </c>
      <c r="Y107" s="10">
        <v>0.21</v>
      </c>
    </row>
    <row r="108" ht="18.75" customHeight="1">
      <c r="B108" s="9" t="s">
        <v>75</v>
      </c>
      <c r="C108" s="10">
        <v>0.11</v>
      </c>
      <c r="D108" s="10">
        <v>0.08</v>
      </c>
      <c r="E108" s="10">
        <v>0.13</v>
      </c>
      <c r="F108" s="10">
        <v>0.14</v>
      </c>
      <c r="G108" s="10">
        <v>0.16</v>
      </c>
      <c r="H108" s="10">
        <v>0.27</v>
      </c>
      <c r="I108" s="10">
        <v>0.13</v>
      </c>
      <c r="J108" s="10">
        <v>0.08</v>
      </c>
      <c r="K108" s="10">
        <v>0.1</v>
      </c>
      <c r="L108" s="10">
        <v>0.14</v>
      </c>
      <c r="M108" s="10">
        <v>0.12</v>
      </c>
      <c r="N108" s="10">
        <v>0.13</v>
      </c>
      <c r="O108" s="10">
        <v>0.12</v>
      </c>
      <c r="P108" s="10">
        <v>0.11</v>
      </c>
      <c r="Q108" s="10">
        <v>0.16</v>
      </c>
      <c r="R108" s="10">
        <v>0.13</v>
      </c>
      <c r="S108" s="10">
        <v>0.1</v>
      </c>
      <c r="T108" s="10">
        <v>0.08</v>
      </c>
      <c r="U108" s="10">
        <v>0.08</v>
      </c>
      <c r="V108" s="10">
        <v>0.14</v>
      </c>
      <c r="W108" s="10">
        <v>0.14</v>
      </c>
      <c r="X108" s="10">
        <v>0.12</v>
      </c>
      <c r="Y108" s="10">
        <v>0.1</v>
      </c>
    </row>
    <row r="109" ht="18.75" customHeight="1">
      <c r="B109" s="9" t="s">
        <v>149</v>
      </c>
      <c r="C109" s="10">
        <v>0.53</v>
      </c>
      <c r="D109" s="10">
        <v>0.79</v>
      </c>
      <c r="E109" s="10">
        <v>0.51</v>
      </c>
      <c r="F109" s="10">
        <v>0.28</v>
      </c>
      <c r="G109" s="10">
        <v>0.48</v>
      </c>
      <c r="H109" s="10">
        <v>0.45</v>
      </c>
      <c r="I109" s="10">
        <v>0.43</v>
      </c>
      <c r="J109" s="10">
        <v>0.56</v>
      </c>
      <c r="K109" s="10">
        <v>0.76</v>
      </c>
      <c r="L109" s="10">
        <v>0.58</v>
      </c>
      <c r="M109" s="10">
        <v>0.61</v>
      </c>
      <c r="N109" s="10">
        <v>0.53</v>
      </c>
      <c r="O109" s="10">
        <v>0.56</v>
      </c>
      <c r="P109" s="10">
        <v>0.5</v>
      </c>
      <c r="Q109" s="10">
        <v>0.55</v>
      </c>
      <c r="R109" s="10">
        <v>0.55</v>
      </c>
      <c r="S109" s="10">
        <v>0.51</v>
      </c>
      <c r="T109" s="10">
        <v>0.53</v>
      </c>
      <c r="U109" s="10">
        <v>0.59</v>
      </c>
      <c r="V109" s="10">
        <v>0.48</v>
      </c>
      <c r="W109" s="10">
        <v>0.53</v>
      </c>
      <c r="X109" s="10">
        <v>0.52</v>
      </c>
      <c r="Y109" s="10">
        <v>0.54</v>
      </c>
    </row>
    <row r="110" ht="18.75" customHeight="1">
      <c r="B110" s="9" t="s">
        <v>150</v>
      </c>
      <c r="C110" s="10">
        <v>0.35</v>
      </c>
      <c r="D110" s="10">
        <v>0.13</v>
      </c>
      <c r="E110" s="10">
        <v>0.35</v>
      </c>
      <c r="F110" s="10">
        <v>0.57</v>
      </c>
      <c r="G110" s="10">
        <v>0.35</v>
      </c>
      <c r="H110" s="10">
        <v>0.28</v>
      </c>
      <c r="I110" s="10">
        <v>0.44</v>
      </c>
      <c r="J110" s="10">
        <v>0.37</v>
      </c>
      <c r="K110" s="10">
        <v>0.15</v>
      </c>
      <c r="L110" s="10">
        <v>0.28</v>
      </c>
      <c r="M110" s="10">
        <v>0.27</v>
      </c>
      <c r="N110" s="10">
        <v>0.34</v>
      </c>
      <c r="O110" s="10">
        <v>0.33</v>
      </c>
      <c r="P110" s="10">
        <v>0.4</v>
      </c>
      <c r="Q110" s="10">
        <v>0.29</v>
      </c>
      <c r="R110" s="10">
        <v>0.33</v>
      </c>
      <c r="S110" s="10">
        <v>0.39</v>
      </c>
      <c r="T110" s="10">
        <v>0.39</v>
      </c>
      <c r="U110" s="10">
        <v>0.33</v>
      </c>
      <c r="V110" s="10">
        <v>0.38</v>
      </c>
      <c r="W110" s="10">
        <v>0.33</v>
      </c>
      <c r="X110" s="10">
        <v>0.37</v>
      </c>
      <c r="Y110" s="10">
        <v>0.36</v>
      </c>
    </row>
    <row r="111" ht="18.75" customHeight="1">
      <c r="B111" s="23" t="s">
        <v>124</v>
      </c>
      <c r="C111" s="24">
        <v>0.18</v>
      </c>
      <c r="D111" s="24">
        <v>0.66</v>
      </c>
      <c r="E111" s="24">
        <v>0.16</v>
      </c>
      <c r="F111" s="24">
        <v>-0.29</v>
      </c>
      <c r="G111" s="24">
        <v>0.13</v>
      </c>
      <c r="H111" s="24">
        <v>0.17</v>
      </c>
      <c r="I111" s="24">
        <v>-0.01</v>
      </c>
      <c r="J111" s="24">
        <v>0.19</v>
      </c>
      <c r="K111" s="24">
        <v>0.61</v>
      </c>
      <c r="L111" s="24">
        <v>0.3</v>
      </c>
      <c r="M111" s="24">
        <v>0.34</v>
      </c>
      <c r="N111" s="24">
        <v>0.19</v>
      </c>
      <c r="O111" s="24">
        <v>0.23</v>
      </c>
      <c r="P111" s="24">
        <v>0.1</v>
      </c>
      <c r="Q111" s="24">
        <v>0.26</v>
      </c>
      <c r="R111" s="24">
        <v>0.22</v>
      </c>
      <c r="S111" s="24">
        <v>0.12</v>
      </c>
      <c r="T111" s="24">
        <v>0.14</v>
      </c>
      <c r="U111" s="24">
        <v>0.26</v>
      </c>
      <c r="V111" s="24">
        <v>0.1</v>
      </c>
      <c r="W111" s="24">
        <v>0.2</v>
      </c>
      <c r="X111" s="24">
        <v>0.15</v>
      </c>
      <c r="Y111" s="24">
        <v>0.18</v>
      </c>
    </row>
    <row r="112" ht="18.75" customHeight="1">
      <c r="A112" s="9" t="s">
        <v>155</v>
      </c>
      <c r="B112" s="9" t="s">
        <v>145</v>
      </c>
      <c r="C112" s="10">
        <v>0.36</v>
      </c>
      <c r="D112" s="10">
        <v>0.65</v>
      </c>
      <c r="E112" s="10">
        <v>0.32</v>
      </c>
      <c r="F112" s="10">
        <v>0.08</v>
      </c>
      <c r="G112" s="10">
        <v>0.28</v>
      </c>
      <c r="H112" s="10">
        <v>0.27</v>
      </c>
      <c r="I112" s="10">
        <v>0.24</v>
      </c>
      <c r="J112" s="10">
        <v>0.39</v>
      </c>
      <c r="K112" s="10">
        <v>0.59</v>
      </c>
      <c r="L112" s="10">
        <v>0.42</v>
      </c>
      <c r="M112" s="10">
        <v>0.43</v>
      </c>
      <c r="N112" s="10">
        <v>0.36</v>
      </c>
      <c r="O112" s="10">
        <v>0.4</v>
      </c>
      <c r="P112" s="10">
        <v>0.31</v>
      </c>
      <c r="Q112" s="10">
        <v>0.38</v>
      </c>
      <c r="R112" s="10">
        <v>0.38</v>
      </c>
      <c r="S112" s="10">
        <v>0.34</v>
      </c>
      <c r="T112" s="10">
        <v>0.36</v>
      </c>
      <c r="U112" s="10">
        <v>0.42</v>
      </c>
      <c r="V112" s="10">
        <v>0.31</v>
      </c>
      <c r="W112" s="10">
        <v>0.36</v>
      </c>
      <c r="X112" s="10">
        <v>0.34</v>
      </c>
      <c r="Y112" s="10">
        <v>0.37</v>
      </c>
    </row>
    <row r="113" ht="18.75" customHeight="1">
      <c r="B113" s="9" t="s">
        <v>146</v>
      </c>
      <c r="C113" s="10">
        <v>0.14</v>
      </c>
      <c r="D113" s="10">
        <v>0.18</v>
      </c>
      <c r="E113" s="10">
        <v>0.19</v>
      </c>
      <c r="F113" s="10">
        <v>0.09</v>
      </c>
      <c r="G113" s="10">
        <v>0.23</v>
      </c>
      <c r="H113" s="10">
        <v>0.18</v>
      </c>
      <c r="I113" s="10">
        <v>0.12</v>
      </c>
      <c r="J113" s="10">
        <v>0.13</v>
      </c>
      <c r="K113" s="10">
        <v>0.18</v>
      </c>
      <c r="L113" s="10">
        <v>0.17</v>
      </c>
      <c r="M113" s="10">
        <v>0.15</v>
      </c>
      <c r="N113" s="10">
        <v>0.14</v>
      </c>
      <c r="O113" s="10">
        <v>0.15</v>
      </c>
      <c r="P113" s="10">
        <v>0.12</v>
      </c>
      <c r="Q113" s="10">
        <v>0.15</v>
      </c>
      <c r="R113" s="10">
        <v>0.14</v>
      </c>
      <c r="S113" s="10">
        <v>0.13</v>
      </c>
      <c r="T113" s="10">
        <v>0.13</v>
      </c>
      <c r="U113" s="10">
        <v>0.14</v>
      </c>
      <c r="V113" s="10">
        <v>0.13</v>
      </c>
      <c r="W113" s="10">
        <v>0.14</v>
      </c>
      <c r="X113" s="10">
        <v>0.14</v>
      </c>
      <c r="Y113" s="10">
        <v>0.14</v>
      </c>
    </row>
    <row r="114" ht="18.75" customHeight="1">
      <c r="B114" s="9" t="s">
        <v>147</v>
      </c>
      <c r="C114" s="10">
        <v>0.08</v>
      </c>
      <c r="D114" s="10">
        <v>0.05</v>
      </c>
      <c r="E114" s="10">
        <v>0.13</v>
      </c>
      <c r="F114" s="10">
        <v>0.12</v>
      </c>
      <c r="G114" s="10">
        <v>0.12</v>
      </c>
      <c r="H114" s="10">
        <v>0.11</v>
      </c>
      <c r="I114" s="10">
        <v>0.09</v>
      </c>
      <c r="J114" s="10">
        <v>0.08</v>
      </c>
      <c r="K114" s="10">
        <v>0.05</v>
      </c>
      <c r="L114" s="10">
        <v>0.1</v>
      </c>
      <c r="M114" s="10">
        <v>0.08</v>
      </c>
      <c r="N114" s="10">
        <v>0.08</v>
      </c>
      <c r="O114" s="10">
        <v>0.09</v>
      </c>
      <c r="P114" s="10">
        <v>0.08</v>
      </c>
      <c r="Q114" s="10">
        <v>0.09</v>
      </c>
      <c r="R114" s="10">
        <v>0.09</v>
      </c>
      <c r="S114" s="10">
        <v>0.09</v>
      </c>
      <c r="T114" s="10">
        <v>0.08</v>
      </c>
      <c r="U114" s="10">
        <v>0.08</v>
      </c>
      <c r="V114" s="10">
        <v>0.09</v>
      </c>
      <c r="W114" s="10">
        <v>0.08</v>
      </c>
      <c r="X114" s="10">
        <v>0.09</v>
      </c>
      <c r="Y114" s="10">
        <v>0.08</v>
      </c>
    </row>
    <row r="115" ht="18.75" customHeight="1">
      <c r="B115" s="9" t="s">
        <v>148</v>
      </c>
      <c r="C115" s="10">
        <v>0.28</v>
      </c>
      <c r="D115" s="10">
        <v>0.03</v>
      </c>
      <c r="E115" s="10">
        <v>0.17</v>
      </c>
      <c r="F115" s="10">
        <v>0.52</v>
      </c>
      <c r="G115" s="10">
        <v>0.15</v>
      </c>
      <c r="H115" s="10">
        <v>0.17</v>
      </c>
      <c r="I115" s="10">
        <v>0.39</v>
      </c>
      <c r="J115" s="10">
        <v>0.28</v>
      </c>
      <c r="K115" s="10">
        <v>0.06</v>
      </c>
      <c r="L115" s="10">
        <v>0.13</v>
      </c>
      <c r="M115" s="10">
        <v>0.19</v>
      </c>
      <c r="N115" s="10">
        <v>0.27</v>
      </c>
      <c r="O115" s="10">
        <v>0.22</v>
      </c>
      <c r="P115" s="10">
        <v>0.35</v>
      </c>
      <c r="Q115" s="10">
        <v>0.2</v>
      </c>
      <c r="R115" s="10">
        <v>0.24</v>
      </c>
      <c r="S115" s="10">
        <v>0.31</v>
      </c>
      <c r="T115" s="10">
        <v>0.33</v>
      </c>
      <c r="U115" s="10">
        <v>0.25</v>
      </c>
      <c r="V115" s="10">
        <v>0.31</v>
      </c>
      <c r="W115" s="10">
        <v>0.24</v>
      </c>
      <c r="X115" s="10">
        <v>0.29</v>
      </c>
      <c r="Y115" s="10">
        <v>0.29</v>
      </c>
    </row>
    <row r="116" ht="18.75" customHeight="1">
      <c r="B116" s="9" t="s">
        <v>75</v>
      </c>
      <c r="C116" s="10">
        <v>0.14</v>
      </c>
      <c r="D116" s="10">
        <v>0.09</v>
      </c>
      <c r="E116" s="10">
        <v>0.19</v>
      </c>
      <c r="F116" s="10">
        <v>0.18</v>
      </c>
      <c r="G116" s="10">
        <v>0.23</v>
      </c>
      <c r="H116" s="10">
        <v>0.27</v>
      </c>
      <c r="I116" s="10">
        <v>0.16</v>
      </c>
      <c r="J116" s="10">
        <v>0.11</v>
      </c>
      <c r="K116" s="10">
        <v>0.11</v>
      </c>
      <c r="L116" s="10">
        <v>0.17</v>
      </c>
      <c r="M116" s="10">
        <v>0.15</v>
      </c>
      <c r="N116" s="10">
        <v>0.15</v>
      </c>
      <c r="O116" s="10">
        <v>0.15</v>
      </c>
      <c r="P116" s="10">
        <v>0.13</v>
      </c>
      <c r="Q116" s="10">
        <v>0.18</v>
      </c>
      <c r="R116" s="10">
        <v>0.16</v>
      </c>
      <c r="S116" s="10">
        <v>0.13</v>
      </c>
      <c r="T116" s="10">
        <v>0.11</v>
      </c>
      <c r="U116" s="10">
        <v>0.11</v>
      </c>
      <c r="V116" s="10">
        <v>0.16</v>
      </c>
      <c r="W116" s="10">
        <v>0.18</v>
      </c>
      <c r="X116" s="10">
        <v>0.14</v>
      </c>
      <c r="Y116" s="10">
        <v>0.12</v>
      </c>
    </row>
    <row r="117" ht="18.75" customHeight="1">
      <c r="B117" s="9" t="s">
        <v>149</v>
      </c>
      <c r="C117" s="10">
        <v>0.5</v>
      </c>
      <c r="D117" s="10">
        <v>0.83</v>
      </c>
      <c r="E117" s="10">
        <v>0.51</v>
      </c>
      <c r="F117" s="10">
        <v>0.17</v>
      </c>
      <c r="G117" s="10">
        <v>0.51</v>
      </c>
      <c r="H117" s="10">
        <v>0.45</v>
      </c>
      <c r="I117" s="10">
        <v>0.36</v>
      </c>
      <c r="J117" s="10">
        <v>0.52</v>
      </c>
      <c r="K117" s="10">
        <v>0.77</v>
      </c>
      <c r="L117" s="10">
        <v>0.59</v>
      </c>
      <c r="M117" s="10">
        <v>0.58</v>
      </c>
      <c r="N117" s="10">
        <v>0.5</v>
      </c>
      <c r="O117" s="10">
        <v>0.55</v>
      </c>
      <c r="P117" s="10">
        <v>0.43</v>
      </c>
      <c r="Q117" s="10">
        <v>0.53</v>
      </c>
      <c r="R117" s="10">
        <v>0.52</v>
      </c>
      <c r="S117" s="10">
        <v>0.47</v>
      </c>
      <c r="T117" s="10">
        <v>0.49</v>
      </c>
      <c r="U117" s="10">
        <v>0.56</v>
      </c>
      <c r="V117" s="10">
        <v>0.44</v>
      </c>
      <c r="W117" s="10">
        <v>0.5</v>
      </c>
      <c r="X117" s="10">
        <v>0.48</v>
      </c>
      <c r="Y117" s="10">
        <v>0.51</v>
      </c>
    </row>
    <row r="118" ht="18.75" customHeight="1">
      <c r="B118" s="9" t="s">
        <v>150</v>
      </c>
      <c r="C118" s="10">
        <v>0.36</v>
      </c>
      <c r="D118" s="10">
        <v>0.08</v>
      </c>
      <c r="E118" s="10">
        <v>0.3</v>
      </c>
      <c r="F118" s="10">
        <v>0.64</v>
      </c>
      <c r="G118" s="10">
        <v>0.27</v>
      </c>
      <c r="H118" s="10">
        <v>0.28</v>
      </c>
      <c r="I118" s="10">
        <v>0.48</v>
      </c>
      <c r="J118" s="10">
        <v>0.36</v>
      </c>
      <c r="K118" s="10">
        <v>0.11</v>
      </c>
      <c r="L118" s="10">
        <v>0.23</v>
      </c>
      <c r="M118" s="10">
        <v>0.27</v>
      </c>
      <c r="N118" s="10">
        <v>0.35</v>
      </c>
      <c r="O118" s="10">
        <v>0.31</v>
      </c>
      <c r="P118" s="10">
        <v>0.43</v>
      </c>
      <c r="Q118" s="10">
        <v>0.29</v>
      </c>
      <c r="R118" s="10">
        <v>0.33</v>
      </c>
      <c r="S118" s="10">
        <v>0.4</v>
      </c>
      <c r="T118" s="10">
        <v>0.41</v>
      </c>
      <c r="U118" s="10">
        <v>0.33</v>
      </c>
      <c r="V118" s="10">
        <v>0.4</v>
      </c>
      <c r="W118" s="10">
        <v>0.32</v>
      </c>
      <c r="X118" s="10">
        <v>0.38</v>
      </c>
      <c r="Y118" s="10">
        <v>0.37</v>
      </c>
    </row>
    <row r="119" ht="18.75" customHeight="1">
      <c r="B119" s="23" t="s">
        <v>124</v>
      </c>
      <c r="C119" s="24">
        <v>0.14</v>
      </c>
      <c r="D119" s="24">
        <v>0.75</v>
      </c>
      <c r="E119" s="24">
        <v>0.21</v>
      </c>
      <c r="F119" s="24">
        <v>-0.47</v>
      </c>
      <c r="G119" s="24">
        <v>0.24</v>
      </c>
      <c r="H119" s="24">
        <v>0.17</v>
      </c>
      <c r="I119" s="24">
        <v>-0.12</v>
      </c>
      <c r="J119" s="24">
        <v>0.16</v>
      </c>
      <c r="K119" s="24">
        <v>0.66</v>
      </c>
      <c r="L119" s="24">
        <v>0.36</v>
      </c>
      <c r="M119" s="24">
        <v>0.31</v>
      </c>
      <c r="N119" s="24">
        <v>0.15</v>
      </c>
      <c r="O119" s="24">
        <v>0.24</v>
      </c>
      <c r="P119" s="24">
        <v>0.0</v>
      </c>
      <c r="Q119" s="24">
        <v>0.24</v>
      </c>
      <c r="R119" s="24">
        <v>0.19</v>
      </c>
      <c r="S119" s="24">
        <v>0.07</v>
      </c>
      <c r="T119" s="24">
        <v>0.08</v>
      </c>
      <c r="U119" s="24">
        <v>0.23</v>
      </c>
      <c r="V119" s="24">
        <v>0.04</v>
      </c>
      <c r="W119" s="24">
        <v>0.18</v>
      </c>
      <c r="X119" s="24">
        <v>0.1</v>
      </c>
      <c r="Y119" s="24">
        <v>0.14</v>
      </c>
    </row>
    <row r="120" ht="18.75" customHeight="1">
      <c r="A120" s="9" t="s">
        <v>156</v>
      </c>
      <c r="B120" s="9" t="s">
        <v>145</v>
      </c>
      <c r="C120" s="10">
        <v>0.21</v>
      </c>
      <c r="D120" s="10">
        <v>0.13</v>
      </c>
      <c r="E120" s="10">
        <v>0.2</v>
      </c>
      <c r="F120" s="10">
        <v>0.29</v>
      </c>
      <c r="G120" s="10">
        <v>0.16</v>
      </c>
      <c r="H120" s="10">
        <v>0.19</v>
      </c>
      <c r="I120" s="10">
        <v>0.22</v>
      </c>
      <c r="J120" s="10">
        <v>0.17</v>
      </c>
      <c r="K120" s="10">
        <v>0.21</v>
      </c>
      <c r="L120" s="10">
        <v>0.27</v>
      </c>
      <c r="M120" s="10">
        <v>0.25</v>
      </c>
      <c r="N120" s="10">
        <v>0.29</v>
      </c>
      <c r="O120" s="10">
        <v>0.2</v>
      </c>
      <c r="P120" s="10">
        <v>0.23</v>
      </c>
      <c r="Q120" s="10">
        <v>0.21</v>
      </c>
      <c r="R120" s="10">
        <v>0.2</v>
      </c>
      <c r="S120" s="10">
        <v>0.22</v>
      </c>
      <c r="T120" s="10">
        <v>0.21</v>
      </c>
      <c r="U120" s="10">
        <v>0.19</v>
      </c>
      <c r="V120" s="10">
        <v>0.23</v>
      </c>
      <c r="W120" s="10">
        <v>0.21</v>
      </c>
      <c r="X120" s="10">
        <v>0.21</v>
      </c>
      <c r="Y120" s="10">
        <v>0.21</v>
      </c>
    </row>
    <row r="121" ht="18.75" customHeight="1">
      <c r="B121" s="9" t="s">
        <v>146</v>
      </c>
      <c r="C121" s="10">
        <v>0.15</v>
      </c>
      <c r="D121" s="10">
        <v>0.08</v>
      </c>
      <c r="E121" s="10">
        <v>0.17</v>
      </c>
      <c r="F121" s="10">
        <v>0.21</v>
      </c>
      <c r="G121" s="10">
        <v>0.17</v>
      </c>
      <c r="H121" s="10">
        <v>0.13</v>
      </c>
      <c r="I121" s="10">
        <v>0.18</v>
      </c>
      <c r="J121" s="10">
        <v>0.15</v>
      </c>
      <c r="K121" s="10">
        <v>0.09</v>
      </c>
      <c r="L121" s="10">
        <v>0.12</v>
      </c>
      <c r="M121" s="10">
        <v>0.12</v>
      </c>
      <c r="N121" s="10">
        <v>0.12</v>
      </c>
      <c r="O121" s="10">
        <v>0.14</v>
      </c>
      <c r="P121" s="10">
        <v>0.16</v>
      </c>
      <c r="Q121" s="10">
        <v>0.14</v>
      </c>
      <c r="R121" s="10">
        <v>0.14</v>
      </c>
      <c r="S121" s="10">
        <v>0.15</v>
      </c>
      <c r="T121" s="10">
        <v>0.15</v>
      </c>
      <c r="U121" s="10">
        <v>0.14</v>
      </c>
      <c r="V121" s="10">
        <v>0.16</v>
      </c>
      <c r="W121" s="10">
        <v>0.14</v>
      </c>
      <c r="X121" s="10">
        <v>0.15</v>
      </c>
      <c r="Y121" s="10">
        <v>0.15</v>
      </c>
    </row>
    <row r="122" ht="18.75" customHeight="1">
      <c r="B122" s="9" t="s">
        <v>147</v>
      </c>
      <c r="C122" s="10">
        <v>0.16</v>
      </c>
      <c r="D122" s="10">
        <v>0.15</v>
      </c>
      <c r="E122" s="10">
        <v>0.21</v>
      </c>
      <c r="F122" s="10">
        <v>0.16</v>
      </c>
      <c r="G122" s="10">
        <v>0.22</v>
      </c>
      <c r="H122" s="10">
        <v>0.15</v>
      </c>
      <c r="I122" s="10">
        <v>0.17</v>
      </c>
      <c r="J122" s="10">
        <v>0.17</v>
      </c>
      <c r="K122" s="10">
        <v>0.15</v>
      </c>
      <c r="L122" s="10">
        <v>0.15</v>
      </c>
      <c r="M122" s="10">
        <v>0.15</v>
      </c>
      <c r="N122" s="10">
        <v>0.14</v>
      </c>
      <c r="O122" s="10">
        <v>0.16</v>
      </c>
      <c r="P122" s="10">
        <v>0.16</v>
      </c>
      <c r="Q122" s="10">
        <v>0.17</v>
      </c>
      <c r="R122" s="10">
        <v>0.16</v>
      </c>
      <c r="S122" s="10">
        <v>0.16</v>
      </c>
      <c r="T122" s="10">
        <v>0.16</v>
      </c>
      <c r="U122" s="10">
        <v>0.16</v>
      </c>
      <c r="V122" s="10">
        <v>0.16</v>
      </c>
      <c r="W122" s="10">
        <v>0.15</v>
      </c>
      <c r="X122" s="10">
        <v>0.16</v>
      </c>
      <c r="Y122" s="10">
        <v>0.16</v>
      </c>
    </row>
    <row r="123" ht="18.75" customHeight="1">
      <c r="B123" s="9" t="s">
        <v>148</v>
      </c>
      <c r="C123" s="10">
        <v>0.34</v>
      </c>
      <c r="D123" s="10">
        <v>0.54</v>
      </c>
      <c r="E123" s="10">
        <v>0.25</v>
      </c>
      <c r="F123" s="10">
        <v>0.16</v>
      </c>
      <c r="G123" s="10">
        <v>0.24</v>
      </c>
      <c r="H123" s="10">
        <v>0.24</v>
      </c>
      <c r="I123" s="10">
        <v>0.28</v>
      </c>
      <c r="J123" s="10">
        <v>0.41</v>
      </c>
      <c r="K123" s="10">
        <v>0.44</v>
      </c>
      <c r="L123" s="10">
        <v>0.31</v>
      </c>
      <c r="M123" s="10">
        <v>0.34</v>
      </c>
      <c r="N123" s="10">
        <v>0.31</v>
      </c>
      <c r="O123" s="10">
        <v>0.36</v>
      </c>
      <c r="P123" s="10">
        <v>0.33</v>
      </c>
      <c r="Q123" s="10">
        <v>0.3</v>
      </c>
      <c r="R123" s="10">
        <v>0.33</v>
      </c>
      <c r="S123" s="10">
        <v>0.34</v>
      </c>
      <c r="T123" s="10">
        <v>0.38</v>
      </c>
      <c r="U123" s="10">
        <v>0.4</v>
      </c>
      <c r="V123" s="10">
        <v>0.3</v>
      </c>
      <c r="W123" s="10">
        <v>0.32</v>
      </c>
      <c r="X123" s="10">
        <v>0.33</v>
      </c>
      <c r="Y123" s="10">
        <v>0.36</v>
      </c>
    </row>
    <row r="124" ht="18.75" customHeight="1">
      <c r="B124" s="9" t="s">
        <v>75</v>
      </c>
      <c r="C124" s="10">
        <v>0.14</v>
      </c>
      <c r="D124" s="10">
        <v>0.1</v>
      </c>
      <c r="E124" s="10">
        <v>0.17</v>
      </c>
      <c r="F124" s="10">
        <v>0.17</v>
      </c>
      <c r="G124" s="10">
        <v>0.21</v>
      </c>
      <c r="H124" s="10">
        <v>0.29</v>
      </c>
      <c r="I124" s="10">
        <v>0.16</v>
      </c>
      <c r="J124" s="10">
        <v>0.11</v>
      </c>
      <c r="K124" s="10">
        <v>0.12</v>
      </c>
      <c r="L124" s="10">
        <v>0.15</v>
      </c>
      <c r="M124" s="10">
        <v>0.14</v>
      </c>
      <c r="N124" s="10">
        <v>0.14</v>
      </c>
      <c r="O124" s="10">
        <v>0.14</v>
      </c>
      <c r="P124" s="10">
        <v>0.13</v>
      </c>
      <c r="Q124" s="10">
        <v>0.19</v>
      </c>
      <c r="R124" s="10">
        <v>0.16</v>
      </c>
      <c r="S124" s="10">
        <v>0.12</v>
      </c>
      <c r="T124" s="10">
        <v>0.1</v>
      </c>
      <c r="U124" s="10">
        <v>0.11</v>
      </c>
      <c r="V124" s="10">
        <v>0.16</v>
      </c>
      <c r="W124" s="10">
        <v>0.17</v>
      </c>
      <c r="X124" s="10">
        <v>0.14</v>
      </c>
      <c r="Y124" s="10">
        <v>0.12</v>
      </c>
    </row>
    <row r="125" ht="18.75" customHeight="1">
      <c r="B125" s="9" t="s">
        <v>150</v>
      </c>
      <c r="C125" s="10">
        <v>0.5</v>
      </c>
      <c r="D125" s="10">
        <v>0.69</v>
      </c>
      <c r="E125" s="10">
        <v>0.46</v>
      </c>
      <c r="F125" s="10">
        <v>0.32</v>
      </c>
      <c r="G125" s="10">
        <v>0.46</v>
      </c>
      <c r="H125" s="10">
        <v>0.39</v>
      </c>
      <c r="I125" s="10">
        <v>0.45</v>
      </c>
      <c r="J125" s="10">
        <v>0.58</v>
      </c>
      <c r="K125" s="10">
        <v>0.59</v>
      </c>
      <c r="L125" s="10">
        <v>0.46</v>
      </c>
      <c r="M125" s="10">
        <v>0.49</v>
      </c>
      <c r="N125" s="10">
        <v>0.45</v>
      </c>
      <c r="O125" s="10">
        <v>0.52</v>
      </c>
      <c r="P125" s="10">
        <v>0.49</v>
      </c>
      <c r="Q125" s="10">
        <v>0.47</v>
      </c>
      <c r="R125" s="10">
        <v>0.49</v>
      </c>
      <c r="S125" s="10">
        <v>0.5</v>
      </c>
      <c r="T125" s="10">
        <v>0.54</v>
      </c>
      <c r="U125" s="10">
        <v>0.56</v>
      </c>
      <c r="V125" s="10">
        <v>0.46</v>
      </c>
      <c r="W125" s="10">
        <v>0.47</v>
      </c>
      <c r="X125" s="10">
        <v>0.49</v>
      </c>
      <c r="Y125" s="10">
        <v>0.52</v>
      </c>
    </row>
    <row r="126" ht="18.75" customHeight="1">
      <c r="B126" s="9" t="s">
        <v>149</v>
      </c>
      <c r="C126" s="10">
        <v>0.36</v>
      </c>
      <c r="D126" s="10">
        <v>0.21</v>
      </c>
      <c r="E126" s="10">
        <v>0.37</v>
      </c>
      <c r="F126" s="10">
        <v>0.5</v>
      </c>
      <c r="G126" s="10">
        <v>0.33</v>
      </c>
      <c r="H126" s="10">
        <v>0.32</v>
      </c>
      <c r="I126" s="10">
        <v>0.4</v>
      </c>
      <c r="J126" s="10">
        <v>0.32</v>
      </c>
      <c r="K126" s="10">
        <v>0.3</v>
      </c>
      <c r="L126" s="10">
        <v>0.39</v>
      </c>
      <c r="M126" s="10">
        <v>0.37</v>
      </c>
      <c r="N126" s="10">
        <v>0.41</v>
      </c>
      <c r="O126" s="10">
        <v>0.34</v>
      </c>
      <c r="P126" s="10">
        <v>0.39</v>
      </c>
      <c r="Q126" s="10">
        <v>0.35</v>
      </c>
      <c r="R126" s="10">
        <v>0.34</v>
      </c>
      <c r="S126" s="10">
        <v>0.37</v>
      </c>
      <c r="T126" s="10">
        <v>0.36</v>
      </c>
      <c r="U126" s="10">
        <v>0.33</v>
      </c>
      <c r="V126" s="10">
        <v>0.39</v>
      </c>
      <c r="W126" s="10">
        <v>0.35</v>
      </c>
      <c r="X126" s="10">
        <v>0.36</v>
      </c>
      <c r="Y126" s="10">
        <v>0.36</v>
      </c>
    </row>
    <row r="127" ht="18.75" customHeight="1">
      <c r="B127" s="23" t="s">
        <v>157</v>
      </c>
      <c r="C127" s="24">
        <v>-0.14</v>
      </c>
      <c r="D127" s="24">
        <v>-0.48</v>
      </c>
      <c r="E127" s="24">
        <v>-0.09</v>
      </c>
      <c r="F127" s="24">
        <v>0.18</v>
      </c>
      <c r="G127" s="24">
        <v>-0.13</v>
      </c>
      <c r="H127" s="24">
        <v>-0.07</v>
      </c>
      <c r="I127" s="24">
        <v>-0.05</v>
      </c>
      <c r="J127" s="24">
        <v>-0.26</v>
      </c>
      <c r="K127" s="24">
        <v>-0.29</v>
      </c>
      <c r="L127" s="24">
        <v>-0.07</v>
      </c>
      <c r="M127" s="24">
        <v>-0.12</v>
      </c>
      <c r="N127" s="24">
        <v>-0.04</v>
      </c>
      <c r="O127" s="24">
        <v>-0.18</v>
      </c>
      <c r="P127" s="24">
        <v>-0.1</v>
      </c>
      <c r="Q127" s="24">
        <v>-0.12</v>
      </c>
      <c r="R127" s="24">
        <v>-0.15</v>
      </c>
      <c r="S127" s="24">
        <v>-0.13</v>
      </c>
      <c r="T127" s="24">
        <v>-0.18</v>
      </c>
      <c r="U127" s="24">
        <v>-0.23</v>
      </c>
      <c r="V127" s="24">
        <v>-0.07</v>
      </c>
      <c r="W127" s="24">
        <v>-0.12</v>
      </c>
      <c r="X127" s="24">
        <v>-0.13</v>
      </c>
      <c r="Y127" s="24">
        <v>-0.16</v>
      </c>
    </row>
    <row r="128" ht="18.75" customHeight="1">
      <c r="A128" s="9" t="s">
        <v>158</v>
      </c>
      <c r="B128" s="9" t="s">
        <v>145</v>
      </c>
      <c r="C128" s="10">
        <v>0.26</v>
      </c>
      <c r="D128" s="10">
        <v>0.34</v>
      </c>
      <c r="E128" s="10">
        <v>0.24</v>
      </c>
      <c r="F128" s="10">
        <v>0.18</v>
      </c>
      <c r="G128" s="10">
        <v>0.22</v>
      </c>
      <c r="H128" s="10">
        <v>0.21</v>
      </c>
      <c r="I128" s="10">
        <v>0.21</v>
      </c>
      <c r="J128" s="10">
        <v>0.25</v>
      </c>
      <c r="K128" s="10">
        <v>0.39</v>
      </c>
      <c r="L128" s="10">
        <v>0.34</v>
      </c>
      <c r="M128" s="10">
        <v>0.34</v>
      </c>
      <c r="N128" s="10">
        <v>0.33</v>
      </c>
      <c r="O128" s="10">
        <v>0.26</v>
      </c>
      <c r="P128" s="10">
        <v>0.26</v>
      </c>
      <c r="Q128" s="10">
        <v>0.27</v>
      </c>
      <c r="R128" s="10">
        <v>0.27</v>
      </c>
      <c r="S128" s="10">
        <v>0.25</v>
      </c>
      <c r="T128" s="10">
        <v>0.26</v>
      </c>
      <c r="U128" s="10">
        <v>0.28</v>
      </c>
      <c r="V128" s="10">
        <v>0.25</v>
      </c>
      <c r="W128" s="10">
        <v>0.26</v>
      </c>
      <c r="X128" s="10">
        <v>0.26</v>
      </c>
      <c r="Y128" s="10">
        <v>0.26</v>
      </c>
    </row>
    <row r="129" ht="18.75" customHeight="1">
      <c r="B129" s="9" t="s">
        <v>146</v>
      </c>
      <c r="C129" s="10">
        <v>0.27</v>
      </c>
      <c r="D129" s="10">
        <v>0.31</v>
      </c>
      <c r="E129" s="10">
        <v>0.26</v>
      </c>
      <c r="F129" s="10">
        <v>0.24</v>
      </c>
      <c r="G129" s="10">
        <v>0.24</v>
      </c>
      <c r="H129" s="10">
        <v>0.22</v>
      </c>
      <c r="I129" s="10">
        <v>0.27</v>
      </c>
      <c r="J129" s="10">
        <v>0.3</v>
      </c>
      <c r="K129" s="10">
        <v>0.27</v>
      </c>
      <c r="L129" s="10">
        <v>0.25</v>
      </c>
      <c r="M129" s="10">
        <v>0.25</v>
      </c>
      <c r="N129" s="10">
        <v>0.24</v>
      </c>
      <c r="O129" s="10">
        <v>0.27</v>
      </c>
      <c r="P129" s="10">
        <v>0.28</v>
      </c>
      <c r="Q129" s="10">
        <v>0.26</v>
      </c>
      <c r="R129" s="10">
        <v>0.27</v>
      </c>
      <c r="S129" s="10">
        <v>0.28</v>
      </c>
      <c r="T129" s="10">
        <v>0.28</v>
      </c>
      <c r="U129" s="10">
        <v>0.29</v>
      </c>
      <c r="V129" s="10">
        <v>0.26</v>
      </c>
      <c r="W129" s="10">
        <v>0.26</v>
      </c>
      <c r="X129" s="10">
        <v>0.27</v>
      </c>
      <c r="Y129" s="10">
        <v>0.28</v>
      </c>
    </row>
    <row r="130" ht="18.75" customHeight="1">
      <c r="B130" s="9" t="s">
        <v>147</v>
      </c>
      <c r="C130" s="10">
        <v>0.21</v>
      </c>
      <c r="D130" s="10">
        <v>0.16</v>
      </c>
      <c r="E130" s="10">
        <v>0.23</v>
      </c>
      <c r="F130" s="10">
        <v>0.26</v>
      </c>
      <c r="G130" s="10">
        <v>0.23</v>
      </c>
      <c r="H130" s="10">
        <v>0.18</v>
      </c>
      <c r="I130" s="10">
        <v>0.23</v>
      </c>
      <c r="J130" s="10">
        <v>0.23</v>
      </c>
      <c r="K130" s="10">
        <v>0.14</v>
      </c>
      <c r="L130" s="10">
        <v>0.17</v>
      </c>
      <c r="M130" s="10">
        <v>0.17</v>
      </c>
      <c r="N130" s="10">
        <v>0.18</v>
      </c>
      <c r="O130" s="10">
        <v>0.2</v>
      </c>
      <c r="P130" s="10">
        <v>0.22</v>
      </c>
      <c r="Q130" s="10">
        <v>0.18</v>
      </c>
      <c r="R130" s="10">
        <v>0.2</v>
      </c>
      <c r="S130" s="10">
        <v>0.22</v>
      </c>
      <c r="T130" s="10">
        <v>0.23</v>
      </c>
      <c r="U130" s="10">
        <v>0.21</v>
      </c>
      <c r="V130" s="10">
        <v>0.21</v>
      </c>
      <c r="W130" s="10">
        <v>0.19</v>
      </c>
      <c r="X130" s="10">
        <v>0.21</v>
      </c>
      <c r="Y130" s="10">
        <v>0.22</v>
      </c>
    </row>
    <row r="131" ht="18.75" customHeight="1">
      <c r="B131" s="9" t="s">
        <v>148</v>
      </c>
      <c r="C131" s="10">
        <v>0.1</v>
      </c>
      <c r="D131" s="10">
        <v>0.06</v>
      </c>
      <c r="E131" s="10">
        <v>0.09</v>
      </c>
      <c r="F131" s="10">
        <v>0.14</v>
      </c>
      <c r="G131" s="10">
        <v>0.1</v>
      </c>
      <c r="H131" s="10">
        <v>0.1</v>
      </c>
      <c r="I131" s="10">
        <v>0.12</v>
      </c>
      <c r="J131" s="10">
        <v>0.1</v>
      </c>
      <c r="K131" s="10">
        <v>0.05</v>
      </c>
      <c r="L131" s="10">
        <v>0.07</v>
      </c>
      <c r="M131" s="10">
        <v>0.07</v>
      </c>
      <c r="N131" s="10">
        <v>0.08</v>
      </c>
      <c r="O131" s="10">
        <v>0.09</v>
      </c>
      <c r="P131" s="10">
        <v>0.1</v>
      </c>
      <c r="Q131" s="10">
        <v>0.08</v>
      </c>
      <c r="R131" s="10">
        <v>0.09</v>
      </c>
      <c r="S131" s="10">
        <v>0.1</v>
      </c>
      <c r="T131" s="10">
        <v>0.1</v>
      </c>
      <c r="U131" s="10">
        <v>0.09</v>
      </c>
      <c r="V131" s="10">
        <v>0.1</v>
      </c>
      <c r="W131" s="10">
        <v>0.09</v>
      </c>
      <c r="X131" s="10">
        <v>0.1</v>
      </c>
      <c r="Y131" s="10">
        <v>0.1</v>
      </c>
    </row>
    <row r="132" ht="18.75" customHeight="1">
      <c r="B132" s="9" t="s">
        <v>75</v>
      </c>
      <c r="C132" s="10">
        <v>0.16</v>
      </c>
      <c r="D132" s="10">
        <v>0.13</v>
      </c>
      <c r="E132" s="10">
        <v>0.18</v>
      </c>
      <c r="F132" s="10">
        <v>0.19</v>
      </c>
      <c r="G132" s="10">
        <v>0.21</v>
      </c>
      <c r="H132" s="10">
        <v>0.29</v>
      </c>
      <c r="I132" s="10">
        <v>0.18</v>
      </c>
      <c r="J132" s="10">
        <v>0.13</v>
      </c>
      <c r="K132" s="10">
        <v>0.15</v>
      </c>
      <c r="L132" s="10">
        <v>0.17</v>
      </c>
      <c r="M132" s="10">
        <v>0.16</v>
      </c>
      <c r="N132" s="10">
        <v>0.16</v>
      </c>
      <c r="O132" s="10">
        <v>0.18</v>
      </c>
      <c r="P132" s="10">
        <v>0.14</v>
      </c>
      <c r="Q132" s="10">
        <v>0.21</v>
      </c>
      <c r="R132" s="10">
        <v>0.18</v>
      </c>
      <c r="S132" s="10">
        <v>0.15</v>
      </c>
      <c r="T132" s="10">
        <v>0.13</v>
      </c>
      <c r="U132" s="10">
        <v>0.13</v>
      </c>
      <c r="V132" s="10">
        <v>0.18</v>
      </c>
      <c r="W132" s="10">
        <v>0.19</v>
      </c>
      <c r="X132" s="10">
        <v>0.17</v>
      </c>
      <c r="Y132" s="10">
        <v>0.15</v>
      </c>
    </row>
    <row r="133" ht="18.75" customHeight="1">
      <c r="B133" s="9" t="s">
        <v>149</v>
      </c>
      <c r="C133" s="10">
        <v>0.53</v>
      </c>
      <c r="D133" s="10">
        <v>0.65</v>
      </c>
      <c r="E133" s="10">
        <v>0.5</v>
      </c>
      <c r="F133" s="10">
        <v>0.42</v>
      </c>
      <c r="G133" s="10">
        <v>0.46</v>
      </c>
      <c r="H133" s="10">
        <v>0.43</v>
      </c>
      <c r="I133" s="10">
        <v>0.48</v>
      </c>
      <c r="J133" s="10">
        <v>0.55</v>
      </c>
      <c r="K133" s="10">
        <v>0.66</v>
      </c>
      <c r="L133" s="10">
        <v>0.59</v>
      </c>
      <c r="M133" s="10">
        <v>0.59</v>
      </c>
      <c r="N133" s="10">
        <v>0.57</v>
      </c>
      <c r="O133" s="10">
        <v>0.53</v>
      </c>
      <c r="P133" s="10">
        <v>0.54</v>
      </c>
      <c r="Q133" s="10">
        <v>0.53</v>
      </c>
      <c r="R133" s="10">
        <v>0.54</v>
      </c>
      <c r="S133" s="10">
        <v>0.53</v>
      </c>
      <c r="T133" s="10">
        <v>0.54</v>
      </c>
      <c r="U133" s="10">
        <v>0.57</v>
      </c>
      <c r="V133" s="10">
        <v>0.51</v>
      </c>
      <c r="W133" s="10">
        <v>0.52</v>
      </c>
      <c r="X133" s="10">
        <v>0.53</v>
      </c>
      <c r="Y133" s="10">
        <v>0.54</v>
      </c>
    </row>
    <row r="134" ht="18.75" customHeight="1">
      <c r="B134" s="9" t="s">
        <v>150</v>
      </c>
      <c r="C134" s="10">
        <v>0.31</v>
      </c>
      <c r="D134" s="10">
        <v>0.22</v>
      </c>
      <c r="E134" s="10">
        <v>0.32</v>
      </c>
      <c r="F134" s="10">
        <v>0.4</v>
      </c>
      <c r="G134" s="10">
        <v>0.33</v>
      </c>
      <c r="H134" s="10">
        <v>0.28</v>
      </c>
      <c r="I134" s="10">
        <v>0.35</v>
      </c>
      <c r="J134" s="10">
        <v>0.33</v>
      </c>
      <c r="K134" s="10">
        <v>0.19</v>
      </c>
      <c r="L134" s="10">
        <v>0.24</v>
      </c>
      <c r="M134" s="10">
        <v>0.24</v>
      </c>
      <c r="N134" s="10">
        <v>0.26</v>
      </c>
      <c r="O134" s="10">
        <v>0.29</v>
      </c>
      <c r="P134" s="10">
        <v>0.32</v>
      </c>
      <c r="Q134" s="10">
        <v>0.26</v>
      </c>
      <c r="R134" s="10">
        <v>0.29</v>
      </c>
      <c r="S134" s="10">
        <v>0.32</v>
      </c>
      <c r="T134" s="10">
        <v>0.33</v>
      </c>
      <c r="U134" s="10">
        <v>0.3</v>
      </c>
      <c r="V134" s="10">
        <v>0.31</v>
      </c>
      <c r="W134" s="10">
        <v>0.28</v>
      </c>
      <c r="X134" s="10">
        <v>0.31</v>
      </c>
      <c r="Y134" s="10">
        <v>0.32</v>
      </c>
    </row>
    <row r="135" ht="18.75" customHeight="1">
      <c r="B135" s="23" t="s">
        <v>124</v>
      </c>
      <c r="C135" s="24">
        <v>0.22</v>
      </c>
      <c r="D135" s="24">
        <v>0.43</v>
      </c>
      <c r="E135" s="24">
        <v>0.18</v>
      </c>
      <c r="F135" s="24">
        <v>0.02</v>
      </c>
      <c r="G135" s="24">
        <v>0.13</v>
      </c>
      <c r="H135" s="24">
        <v>0.15</v>
      </c>
      <c r="I135" s="24">
        <v>0.13</v>
      </c>
      <c r="J135" s="24">
        <v>0.22</v>
      </c>
      <c r="K135" s="24">
        <v>0.47</v>
      </c>
      <c r="L135" s="24">
        <v>0.35</v>
      </c>
      <c r="M135" s="24">
        <v>0.35</v>
      </c>
      <c r="N135" s="24">
        <v>0.31</v>
      </c>
      <c r="O135" s="24">
        <v>0.24</v>
      </c>
      <c r="P135" s="24">
        <v>0.22</v>
      </c>
      <c r="Q135" s="24">
        <v>0.27</v>
      </c>
      <c r="R135" s="24">
        <v>0.25</v>
      </c>
      <c r="S135" s="24">
        <v>0.21</v>
      </c>
      <c r="T135" s="24">
        <v>0.21</v>
      </c>
      <c r="U135" s="24">
        <v>0.27</v>
      </c>
      <c r="V135" s="24">
        <v>0.2</v>
      </c>
      <c r="W135" s="24">
        <v>0.24</v>
      </c>
      <c r="X135" s="24">
        <v>0.22</v>
      </c>
      <c r="Y135" s="24">
        <v>0.22</v>
      </c>
    </row>
    <row r="136" ht="18.75" customHeight="1">
      <c r="A136" s="9" t="s">
        <v>159</v>
      </c>
      <c r="B136" s="9" t="s">
        <v>145</v>
      </c>
      <c r="C136" s="10">
        <v>0.27</v>
      </c>
      <c r="D136" s="10">
        <v>0.44</v>
      </c>
      <c r="E136" s="10">
        <v>0.22</v>
      </c>
      <c r="F136" s="10">
        <v>0.1</v>
      </c>
      <c r="G136" s="10">
        <v>0.2</v>
      </c>
      <c r="H136" s="10">
        <v>0.2</v>
      </c>
      <c r="I136" s="10">
        <v>0.2</v>
      </c>
      <c r="J136" s="10">
        <v>0.29</v>
      </c>
      <c r="K136" s="10">
        <v>0.43</v>
      </c>
      <c r="L136" s="10">
        <v>0.3</v>
      </c>
      <c r="M136" s="10">
        <v>0.31</v>
      </c>
      <c r="N136" s="10">
        <v>0.27</v>
      </c>
      <c r="O136" s="10">
        <v>0.28</v>
      </c>
      <c r="P136" s="10">
        <v>0.25</v>
      </c>
      <c r="Q136" s="10">
        <v>0.29</v>
      </c>
      <c r="R136" s="10">
        <v>0.28</v>
      </c>
      <c r="S136" s="10">
        <v>0.25</v>
      </c>
      <c r="T136" s="10">
        <v>0.27</v>
      </c>
      <c r="U136" s="10">
        <v>0.3</v>
      </c>
      <c r="V136" s="10">
        <v>0.24</v>
      </c>
      <c r="W136" s="10">
        <v>0.27</v>
      </c>
      <c r="X136" s="10">
        <v>0.26</v>
      </c>
      <c r="Y136" s="10">
        <v>0.27</v>
      </c>
    </row>
    <row r="137" ht="18.75" customHeight="1">
      <c r="B137" s="9" t="s">
        <v>146</v>
      </c>
      <c r="C137" s="10">
        <v>0.21</v>
      </c>
      <c r="D137" s="10">
        <v>0.27</v>
      </c>
      <c r="E137" s="10">
        <v>0.26</v>
      </c>
      <c r="F137" s="10">
        <v>0.14</v>
      </c>
      <c r="G137" s="10">
        <v>0.28</v>
      </c>
      <c r="H137" s="10">
        <v>0.21</v>
      </c>
      <c r="I137" s="10">
        <v>0.18</v>
      </c>
      <c r="J137" s="10">
        <v>0.22</v>
      </c>
      <c r="K137" s="10">
        <v>0.26</v>
      </c>
      <c r="L137" s="10">
        <v>0.22</v>
      </c>
      <c r="M137" s="10">
        <v>0.23</v>
      </c>
      <c r="N137" s="10">
        <v>0.21</v>
      </c>
      <c r="O137" s="10">
        <v>0.22</v>
      </c>
      <c r="P137" s="10">
        <v>0.2</v>
      </c>
      <c r="Q137" s="10">
        <v>0.2</v>
      </c>
      <c r="R137" s="10">
        <v>0.21</v>
      </c>
      <c r="S137" s="10">
        <v>0.21</v>
      </c>
      <c r="T137" s="10">
        <v>0.21</v>
      </c>
      <c r="U137" s="10">
        <v>0.23</v>
      </c>
      <c r="V137" s="10">
        <v>0.2</v>
      </c>
      <c r="W137" s="10">
        <v>0.2</v>
      </c>
      <c r="X137" s="10">
        <v>0.21</v>
      </c>
      <c r="Y137" s="10">
        <v>0.21</v>
      </c>
    </row>
    <row r="138" ht="18.75" customHeight="1">
      <c r="B138" s="9" t="s">
        <v>147</v>
      </c>
      <c r="C138" s="10">
        <v>0.2</v>
      </c>
      <c r="D138" s="10">
        <v>0.11</v>
      </c>
      <c r="E138" s="10">
        <v>0.21</v>
      </c>
      <c r="F138" s="10">
        <v>0.28</v>
      </c>
      <c r="G138" s="10">
        <v>0.21</v>
      </c>
      <c r="H138" s="10">
        <v>0.16</v>
      </c>
      <c r="I138" s="10">
        <v>0.23</v>
      </c>
      <c r="J138" s="10">
        <v>0.2</v>
      </c>
      <c r="K138" s="10">
        <v>0.11</v>
      </c>
      <c r="L138" s="10">
        <v>0.18</v>
      </c>
      <c r="M138" s="10">
        <v>0.17</v>
      </c>
      <c r="N138" s="10">
        <v>0.19</v>
      </c>
      <c r="O138" s="10">
        <v>0.19</v>
      </c>
      <c r="P138" s="10">
        <v>0.21</v>
      </c>
      <c r="Q138" s="10">
        <v>0.18</v>
      </c>
      <c r="R138" s="10">
        <v>0.19</v>
      </c>
      <c r="S138" s="10">
        <v>0.2</v>
      </c>
      <c r="T138" s="10">
        <v>0.2</v>
      </c>
      <c r="U138" s="10">
        <v>0.18</v>
      </c>
      <c r="V138" s="10">
        <v>0.21</v>
      </c>
      <c r="W138" s="10">
        <v>0.19</v>
      </c>
      <c r="X138" s="10">
        <v>0.2</v>
      </c>
      <c r="Y138" s="10">
        <v>0.2</v>
      </c>
    </row>
    <row r="139" ht="18.75" customHeight="1">
      <c r="B139" s="9" t="s">
        <v>148</v>
      </c>
      <c r="C139" s="10">
        <v>0.17</v>
      </c>
      <c r="D139" s="10">
        <v>0.04</v>
      </c>
      <c r="E139" s="10">
        <v>0.13</v>
      </c>
      <c r="F139" s="10">
        <v>0.3</v>
      </c>
      <c r="G139" s="10">
        <v>0.15</v>
      </c>
      <c r="H139" s="10">
        <v>0.15</v>
      </c>
      <c r="I139" s="10">
        <v>0.22</v>
      </c>
      <c r="J139" s="10">
        <v>0.18</v>
      </c>
      <c r="K139" s="10">
        <v>0.05</v>
      </c>
      <c r="L139" s="10">
        <v>0.13</v>
      </c>
      <c r="M139" s="10">
        <v>0.12</v>
      </c>
      <c r="N139" s="10">
        <v>0.16</v>
      </c>
      <c r="O139" s="10">
        <v>0.15</v>
      </c>
      <c r="P139" s="10">
        <v>0.2</v>
      </c>
      <c r="Q139" s="10">
        <v>0.13</v>
      </c>
      <c r="R139" s="10">
        <v>0.15</v>
      </c>
      <c r="S139" s="10">
        <v>0.19</v>
      </c>
      <c r="T139" s="10">
        <v>0.2</v>
      </c>
      <c r="U139" s="10">
        <v>0.16</v>
      </c>
      <c r="V139" s="10">
        <v>0.18</v>
      </c>
      <c r="W139" s="10">
        <v>0.15</v>
      </c>
      <c r="X139" s="10">
        <v>0.18</v>
      </c>
      <c r="Y139" s="10">
        <v>0.18</v>
      </c>
    </row>
    <row r="140" ht="18.75" customHeight="1">
      <c r="B140" s="9" t="s">
        <v>75</v>
      </c>
      <c r="C140" s="10">
        <v>0.15</v>
      </c>
      <c r="D140" s="10">
        <v>0.13</v>
      </c>
      <c r="E140" s="10">
        <v>0.18</v>
      </c>
      <c r="F140" s="10">
        <v>0.18</v>
      </c>
      <c r="G140" s="10">
        <v>0.17</v>
      </c>
      <c r="H140" s="10">
        <v>0.28</v>
      </c>
      <c r="I140" s="10">
        <v>0.17</v>
      </c>
      <c r="J140" s="10">
        <v>0.12</v>
      </c>
      <c r="K140" s="10">
        <v>0.15</v>
      </c>
      <c r="L140" s="10">
        <v>0.18</v>
      </c>
      <c r="M140" s="10">
        <v>0.17</v>
      </c>
      <c r="N140" s="10">
        <v>0.17</v>
      </c>
      <c r="O140" s="10">
        <v>0.16</v>
      </c>
      <c r="P140" s="10">
        <v>0.14</v>
      </c>
      <c r="Q140" s="10">
        <v>0.2</v>
      </c>
      <c r="R140" s="10">
        <v>0.17</v>
      </c>
      <c r="S140" s="10">
        <v>0.14</v>
      </c>
      <c r="T140" s="10">
        <v>0.12</v>
      </c>
      <c r="U140" s="10">
        <v>0.13</v>
      </c>
      <c r="V140" s="10">
        <v>0.17</v>
      </c>
      <c r="W140" s="10">
        <v>0.19</v>
      </c>
      <c r="X140" s="10">
        <v>0.15</v>
      </c>
      <c r="Y140" s="10">
        <v>0.14</v>
      </c>
    </row>
    <row r="141" ht="18.75" customHeight="1">
      <c r="B141" s="9" t="s">
        <v>149</v>
      </c>
      <c r="C141" s="10">
        <v>0.48</v>
      </c>
      <c r="D141" s="10">
        <v>0.71</v>
      </c>
      <c r="E141" s="10">
        <v>0.48</v>
      </c>
      <c r="F141" s="10">
        <v>0.24</v>
      </c>
      <c r="G141" s="10">
        <v>0.48</v>
      </c>
      <c r="H141" s="10">
        <v>0.41</v>
      </c>
      <c r="I141" s="10">
        <v>0.38</v>
      </c>
      <c r="J141" s="10">
        <v>0.51</v>
      </c>
      <c r="K141" s="10">
        <v>0.69</v>
      </c>
      <c r="L141" s="10">
        <v>0.52</v>
      </c>
      <c r="M141" s="10">
        <v>0.54</v>
      </c>
      <c r="N141" s="10">
        <v>0.48</v>
      </c>
      <c r="O141" s="10">
        <v>0.5</v>
      </c>
      <c r="P141" s="10">
        <v>0.45</v>
      </c>
      <c r="Q141" s="10">
        <v>0.49</v>
      </c>
      <c r="R141" s="10">
        <v>0.49</v>
      </c>
      <c r="S141" s="10">
        <v>0.46</v>
      </c>
      <c r="T141" s="10">
        <v>0.48</v>
      </c>
      <c r="U141" s="10">
        <v>0.53</v>
      </c>
      <c r="V141" s="10">
        <v>0.44</v>
      </c>
      <c r="W141" s="10">
        <v>0.47</v>
      </c>
      <c r="X141" s="10">
        <v>0.47</v>
      </c>
      <c r="Y141" s="10">
        <v>0.48</v>
      </c>
    </row>
    <row r="142" ht="18.75" customHeight="1">
      <c r="B142" s="9" t="s">
        <v>150</v>
      </c>
      <c r="C142" s="10">
        <v>0.37</v>
      </c>
      <c r="D142" s="10">
        <v>0.15</v>
      </c>
      <c r="E142" s="10">
        <v>0.34</v>
      </c>
      <c r="F142" s="10">
        <v>0.58</v>
      </c>
      <c r="G142" s="10">
        <v>0.36</v>
      </c>
      <c r="H142" s="10">
        <v>0.31</v>
      </c>
      <c r="I142" s="10">
        <v>0.45</v>
      </c>
      <c r="J142" s="10">
        <v>0.38</v>
      </c>
      <c r="K142" s="10">
        <v>0.16</v>
      </c>
      <c r="L142" s="10">
        <v>0.31</v>
      </c>
      <c r="M142" s="10">
        <v>0.29</v>
      </c>
      <c r="N142" s="10">
        <v>0.35</v>
      </c>
      <c r="O142" s="10">
        <v>0.34</v>
      </c>
      <c r="P142" s="10">
        <v>0.41</v>
      </c>
      <c r="Q142" s="10">
        <v>0.31</v>
      </c>
      <c r="R142" s="10">
        <v>0.34</v>
      </c>
      <c r="S142" s="10">
        <v>0.39</v>
      </c>
      <c r="T142" s="10">
        <v>0.4</v>
      </c>
      <c r="U142" s="10">
        <v>0.34</v>
      </c>
      <c r="V142" s="10">
        <v>0.39</v>
      </c>
      <c r="W142" s="10">
        <v>0.34</v>
      </c>
      <c r="X142" s="10">
        <v>0.38</v>
      </c>
      <c r="Y142" s="10">
        <v>0.38</v>
      </c>
    </row>
    <row r="143" ht="18.75" customHeight="1">
      <c r="B143" s="23" t="s">
        <v>124</v>
      </c>
      <c r="C143" s="24">
        <v>0.11</v>
      </c>
      <c r="D143" s="24">
        <v>0.56</v>
      </c>
      <c r="E143" s="24">
        <v>0.14</v>
      </c>
      <c r="F143" s="24">
        <v>-0.34</v>
      </c>
      <c r="G143" s="24">
        <v>0.12</v>
      </c>
      <c r="H143" s="24">
        <v>0.1</v>
      </c>
      <c r="I143" s="24">
        <v>-0.07</v>
      </c>
      <c r="J143" s="24">
        <v>0.13</v>
      </c>
      <c r="K143" s="24">
        <v>0.53</v>
      </c>
      <c r="L143" s="24">
        <v>0.21</v>
      </c>
      <c r="M143" s="24">
        <v>0.25</v>
      </c>
      <c r="N143" s="24">
        <v>0.13</v>
      </c>
      <c r="O143" s="24">
        <v>0.16</v>
      </c>
      <c r="P143" s="24">
        <v>0.04</v>
      </c>
      <c r="Q143" s="24">
        <v>0.18</v>
      </c>
      <c r="R143" s="24">
        <v>0.15</v>
      </c>
      <c r="S143" s="24">
        <v>0.07</v>
      </c>
      <c r="T143" s="24">
        <v>0.08</v>
      </c>
      <c r="U143" s="24">
        <v>0.19</v>
      </c>
      <c r="V143" s="24">
        <v>0.05</v>
      </c>
      <c r="W143" s="24">
        <v>0.13</v>
      </c>
      <c r="X143" s="24">
        <v>0.09</v>
      </c>
      <c r="Y143" s="24">
        <v>0.1</v>
      </c>
    </row>
    <row r="144" ht="18.75" customHeight="1">
      <c r="A144" s="9" t="s">
        <v>160</v>
      </c>
      <c r="B144" s="9" t="s">
        <v>145</v>
      </c>
      <c r="C144" s="10">
        <v>0.27</v>
      </c>
      <c r="D144" s="10">
        <v>0.45</v>
      </c>
      <c r="E144" s="10">
        <v>0.24</v>
      </c>
      <c r="F144" s="10">
        <v>0.1</v>
      </c>
      <c r="G144" s="10">
        <v>0.23</v>
      </c>
      <c r="H144" s="10">
        <v>0.18</v>
      </c>
      <c r="I144" s="10">
        <v>0.2</v>
      </c>
      <c r="J144" s="10">
        <v>0.3</v>
      </c>
      <c r="K144" s="10">
        <v>0.41</v>
      </c>
      <c r="L144" s="10">
        <v>0.29</v>
      </c>
      <c r="M144" s="10">
        <v>0.31</v>
      </c>
      <c r="N144" s="10">
        <v>0.27</v>
      </c>
      <c r="O144" s="10">
        <v>0.29</v>
      </c>
      <c r="P144" s="10">
        <v>0.25</v>
      </c>
      <c r="Q144" s="10">
        <v>0.28</v>
      </c>
      <c r="R144" s="10">
        <v>0.28</v>
      </c>
      <c r="S144" s="10">
        <v>0.26</v>
      </c>
      <c r="T144" s="10">
        <v>0.27</v>
      </c>
      <c r="U144" s="10">
        <v>0.31</v>
      </c>
      <c r="V144" s="10">
        <v>0.24</v>
      </c>
      <c r="W144" s="10">
        <v>0.27</v>
      </c>
      <c r="X144" s="10">
        <v>0.26</v>
      </c>
      <c r="Y144" s="10">
        <v>0.28</v>
      </c>
    </row>
    <row r="145" ht="18.75" customHeight="1">
      <c r="B145" s="9" t="s">
        <v>146</v>
      </c>
      <c r="C145" s="10">
        <v>0.26</v>
      </c>
      <c r="D145" s="10">
        <v>0.3</v>
      </c>
      <c r="E145" s="10">
        <v>0.28</v>
      </c>
      <c r="F145" s="10">
        <v>0.21</v>
      </c>
      <c r="G145" s="10">
        <v>0.29</v>
      </c>
      <c r="H145" s="10">
        <v>0.25</v>
      </c>
      <c r="I145" s="10">
        <v>0.23</v>
      </c>
      <c r="J145" s="10">
        <v>0.26</v>
      </c>
      <c r="K145" s="10">
        <v>0.3</v>
      </c>
      <c r="L145" s="10">
        <v>0.26</v>
      </c>
      <c r="M145" s="10">
        <v>0.27</v>
      </c>
      <c r="N145" s="10">
        <v>0.25</v>
      </c>
      <c r="O145" s="10">
        <v>0.26</v>
      </c>
      <c r="P145" s="10">
        <v>0.25</v>
      </c>
      <c r="Q145" s="10">
        <v>0.25</v>
      </c>
      <c r="R145" s="10">
        <v>0.25</v>
      </c>
      <c r="S145" s="10">
        <v>0.26</v>
      </c>
      <c r="T145" s="10">
        <v>0.26</v>
      </c>
      <c r="U145" s="10">
        <v>0.27</v>
      </c>
      <c r="V145" s="10">
        <v>0.24</v>
      </c>
      <c r="W145" s="10">
        <v>0.25</v>
      </c>
      <c r="X145" s="10">
        <v>0.25</v>
      </c>
      <c r="Y145" s="10">
        <v>0.26</v>
      </c>
    </row>
    <row r="146" ht="18.75" customHeight="1">
      <c r="B146" s="9" t="s">
        <v>147</v>
      </c>
      <c r="C146" s="10">
        <v>0.18</v>
      </c>
      <c r="D146" s="10">
        <v>0.11</v>
      </c>
      <c r="E146" s="10">
        <v>0.2</v>
      </c>
      <c r="F146" s="10">
        <v>0.24</v>
      </c>
      <c r="G146" s="10">
        <v>0.2</v>
      </c>
      <c r="H146" s="10">
        <v>0.16</v>
      </c>
      <c r="I146" s="10">
        <v>0.2</v>
      </c>
      <c r="J146" s="10">
        <v>0.17</v>
      </c>
      <c r="K146" s="10">
        <v>0.12</v>
      </c>
      <c r="L146" s="10">
        <v>0.16</v>
      </c>
      <c r="M146" s="10">
        <v>0.16</v>
      </c>
      <c r="N146" s="10">
        <v>0.18</v>
      </c>
      <c r="O146" s="10">
        <v>0.17</v>
      </c>
      <c r="P146" s="10">
        <v>0.18</v>
      </c>
      <c r="Q146" s="10">
        <v>0.16</v>
      </c>
      <c r="R146" s="10">
        <v>0.17</v>
      </c>
      <c r="S146" s="10">
        <v>0.19</v>
      </c>
      <c r="T146" s="10">
        <v>0.19</v>
      </c>
      <c r="U146" s="10">
        <v>0.17</v>
      </c>
      <c r="V146" s="10">
        <v>0.19</v>
      </c>
      <c r="W146" s="10">
        <v>0.17</v>
      </c>
      <c r="X146" s="10">
        <v>0.18</v>
      </c>
      <c r="Y146" s="10">
        <v>0.18</v>
      </c>
    </row>
    <row r="147" ht="18.75" customHeight="1">
      <c r="B147" s="9" t="s">
        <v>148</v>
      </c>
      <c r="C147" s="10">
        <v>0.15</v>
      </c>
      <c r="D147" s="10">
        <v>0.05</v>
      </c>
      <c r="E147" s="10">
        <v>0.14</v>
      </c>
      <c r="F147" s="10">
        <v>0.25</v>
      </c>
      <c r="G147" s="10">
        <v>0.12</v>
      </c>
      <c r="H147" s="10">
        <v>0.15</v>
      </c>
      <c r="I147" s="10">
        <v>0.19</v>
      </c>
      <c r="J147" s="10">
        <v>0.15</v>
      </c>
      <c r="K147" s="10">
        <v>0.05</v>
      </c>
      <c r="L147" s="10">
        <v>0.12</v>
      </c>
      <c r="M147" s="10">
        <v>0.11</v>
      </c>
      <c r="N147" s="10">
        <v>0.14</v>
      </c>
      <c r="O147" s="10">
        <v>0.13</v>
      </c>
      <c r="P147" s="10">
        <v>0.17</v>
      </c>
      <c r="Q147" s="10">
        <v>0.12</v>
      </c>
      <c r="R147" s="10">
        <v>0.13</v>
      </c>
      <c r="S147" s="10">
        <v>0.16</v>
      </c>
      <c r="T147" s="10">
        <v>0.17</v>
      </c>
      <c r="U147" s="10">
        <v>0.14</v>
      </c>
      <c r="V147" s="10">
        <v>0.16</v>
      </c>
      <c r="W147" s="10">
        <v>0.13</v>
      </c>
      <c r="X147" s="10">
        <v>0.15</v>
      </c>
      <c r="Y147" s="10">
        <v>0.15</v>
      </c>
    </row>
    <row r="148" ht="18.75" customHeight="1">
      <c r="B148" s="9" t="s">
        <v>75</v>
      </c>
      <c r="C148" s="10">
        <v>0.15</v>
      </c>
      <c r="D148" s="10">
        <v>0.09</v>
      </c>
      <c r="E148" s="10">
        <v>0.14</v>
      </c>
      <c r="F148" s="10">
        <v>0.2</v>
      </c>
      <c r="G148" s="10">
        <v>0.16</v>
      </c>
      <c r="H148" s="10">
        <v>0.26</v>
      </c>
      <c r="I148" s="10">
        <v>0.18</v>
      </c>
      <c r="J148" s="10">
        <v>0.12</v>
      </c>
      <c r="K148" s="10">
        <v>0.11</v>
      </c>
      <c r="L148" s="10">
        <v>0.17</v>
      </c>
      <c r="M148" s="10">
        <v>0.15</v>
      </c>
      <c r="N148" s="10">
        <v>0.16</v>
      </c>
      <c r="O148" s="10">
        <v>0.15</v>
      </c>
      <c r="P148" s="10">
        <v>0.14</v>
      </c>
      <c r="Q148" s="10">
        <v>0.19</v>
      </c>
      <c r="R148" s="10">
        <v>0.16</v>
      </c>
      <c r="S148" s="10">
        <v>0.14</v>
      </c>
      <c r="T148" s="10">
        <v>0.12</v>
      </c>
      <c r="U148" s="10">
        <v>0.12</v>
      </c>
      <c r="V148" s="10">
        <v>0.17</v>
      </c>
      <c r="W148" s="10">
        <v>0.17</v>
      </c>
      <c r="X148" s="10">
        <v>0.15</v>
      </c>
      <c r="Y148" s="10">
        <v>0.13</v>
      </c>
    </row>
    <row r="149" ht="18.75" customHeight="1">
      <c r="B149" s="9" t="s">
        <v>149</v>
      </c>
      <c r="C149" s="10">
        <v>0.53</v>
      </c>
      <c r="D149" s="10">
        <v>0.75</v>
      </c>
      <c r="E149" s="10">
        <v>0.52</v>
      </c>
      <c r="F149" s="10">
        <v>0.31</v>
      </c>
      <c r="G149" s="10">
        <v>0.52</v>
      </c>
      <c r="H149" s="10">
        <v>0.43</v>
      </c>
      <c r="I149" s="10">
        <v>0.43</v>
      </c>
      <c r="J149" s="10">
        <v>0.56</v>
      </c>
      <c r="K149" s="10">
        <v>0.71</v>
      </c>
      <c r="L149" s="10">
        <v>0.55</v>
      </c>
      <c r="M149" s="10">
        <v>0.58</v>
      </c>
      <c r="N149" s="10">
        <v>0.52</v>
      </c>
      <c r="O149" s="10">
        <v>0.55</v>
      </c>
      <c r="P149" s="10">
        <v>0.5</v>
      </c>
      <c r="Q149" s="10">
        <v>0.53</v>
      </c>
      <c r="R149" s="10">
        <v>0.53</v>
      </c>
      <c r="S149" s="10">
        <v>0.52</v>
      </c>
      <c r="T149" s="10">
        <v>0.53</v>
      </c>
      <c r="U149" s="10">
        <v>0.58</v>
      </c>
      <c r="V149" s="10">
        <v>0.48</v>
      </c>
      <c r="W149" s="10">
        <v>0.52</v>
      </c>
      <c r="X149" s="10">
        <v>0.51</v>
      </c>
      <c r="Y149" s="10">
        <v>0.54</v>
      </c>
    </row>
    <row r="150" ht="18.75" customHeight="1">
      <c r="B150" s="9" t="s">
        <v>150</v>
      </c>
      <c r="C150" s="10">
        <v>0.33</v>
      </c>
      <c r="D150" s="10">
        <v>0.16</v>
      </c>
      <c r="E150" s="10">
        <v>0.34</v>
      </c>
      <c r="F150" s="10">
        <v>0.49</v>
      </c>
      <c r="G150" s="10">
        <v>0.32</v>
      </c>
      <c r="H150" s="10">
        <v>0.31</v>
      </c>
      <c r="I150" s="10">
        <v>0.39</v>
      </c>
      <c r="J150" s="10">
        <v>0.32</v>
      </c>
      <c r="K150" s="10">
        <v>0.17</v>
      </c>
      <c r="L150" s="10">
        <v>0.28</v>
      </c>
      <c r="M150" s="10">
        <v>0.27</v>
      </c>
      <c r="N150" s="10">
        <v>0.32</v>
      </c>
      <c r="O150" s="10">
        <v>0.3</v>
      </c>
      <c r="P150" s="10">
        <v>0.35</v>
      </c>
      <c r="Q150" s="10">
        <v>0.28</v>
      </c>
      <c r="R150" s="10">
        <v>0.3</v>
      </c>
      <c r="S150" s="10">
        <v>0.35</v>
      </c>
      <c r="T150" s="10">
        <v>0.36</v>
      </c>
      <c r="U150" s="10">
        <v>0.31</v>
      </c>
      <c r="V150" s="10">
        <v>0.35</v>
      </c>
      <c r="W150" s="10">
        <v>0.3</v>
      </c>
      <c r="X150" s="10">
        <v>0.33</v>
      </c>
      <c r="Y150" s="10">
        <v>0.33</v>
      </c>
    </row>
    <row r="151" ht="18.75" customHeight="1">
      <c r="B151" s="23" t="s">
        <v>124</v>
      </c>
      <c r="C151" s="24">
        <v>0.2</v>
      </c>
      <c r="D151" s="24">
        <v>0.59</v>
      </c>
      <c r="E151" s="24">
        <v>0.18</v>
      </c>
      <c r="F151" s="24">
        <v>-0.18</v>
      </c>
      <c r="G151" s="24">
        <v>0.2</v>
      </c>
      <c r="H151" s="24">
        <v>0.12</v>
      </c>
      <c r="I151" s="24">
        <v>0.04</v>
      </c>
      <c r="J151" s="24">
        <v>0.24</v>
      </c>
      <c r="K151" s="24">
        <v>0.54</v>
      </c>
      <c r="L151" s="24">
        <v>0.27</v>
      </c>
      <c r="M151" s="24">
        <v>0.31</v>
      </c>
      <c r="N151" s="24">
        <v>0.2</v>
      </c>
      <c r="O151" s="24">
        <v>0.25</v>
      </c>
      <c r="P151" s="24">
        <v>0.15</v>
      </c>
      <c r="Q151" s="24">
        <v>0.25</v>
      </c>
      <c r="R151" s="24">
        <v>0.23</v>
      </c>
      <c r="S151" s="24">
        <v>0.17</v>
      </c>
      <c r="T151" s="24">
        <v>0.17</v>
      </c>
      <c r="U151" s="24">
        <v>0.27</v>
      </c>
      <c r="V151" s="24">
        <v>0.13</v>
      </c>
      <c r="W151" s="24">
        <v>0.22</v>
      </c>
      <c r="X151" s="24">
        <v>0.18</v>
      </c>
      <c r="Y151" s="24">
        <v>0.21</v>
      </c>
    </row>
    <row r="152" ht="18.75" customHeight="1">
      <c r="A152" s="9" t="s">
        <v>161</v>
      </c>
      <c r="B152" s="9" t="s">
        <v>145</v>
      </c>
      <c r="C152" s="10">
        <v>0.25</v>
      </c>
      <c r="D152" s="10">
        <v>0.35</v>
      </c>
      <c r="E152" s="10">
        <v>0.22</v>
      </c>
      <c r="F152" s="10">
        <v>0.16</v>
      </c>
      <c r="G152" s="10">
        <v>0.22</v>
      </c>
      <c r="H152" s="10">
        <v>0.21</v>
      </c>
      <c r="I152" s="10">
        <v>0.21</v>
      </c>
      <c r="J152" s="10">
        <v>0.26</v>
      </c>
      <c r="K152" s="10">
        <v>0.34</v>
      </c>
      <c r="L152" s="10">
        <v>0.27</v>
      </c>
      <c r="M152" s="10">
        <v>0.28</v>
      </c>
      <c r="N152" s="10">
        <v>0.26</v>
      </c>
      <c r="O152" s="10">
        <v>0.26</v>
      </c>
      <c r="P152" s="10">
        <v>0.24</v>
      </c>
      <c r="Q152" s="10">
        <v>0.27</v>
      </c>
      <c r="R152" s="10">
        <v>0.26</v>
      </c>
      <c r="S152" s="10">
        <v>0.24</v>
      </c>
      <c r="T152" s="10">
        <v>0.25</v>
      </c>
      <c r="U152" s="10">
        <v>0.28</v>
      </c>
      <c r="V152" s="10">
        <v>0.24</v>
      </c>
      <c r="W152" s="10">
        <v>0.25</v>
      </c>
      <c r="X152" s="10">
        <v>0.25</v>
      </c>
      <c r="Y152" s="10">
        <v>0.26</v>
      </c>
    </row>
    <row r="153" ht="18.75" customHeight="1">
      <c r="B153" s="9" t="s">
        <v>146</v>
      </c>
      <c r="C153" s="10">
        <v>0.32</v>
      </c>
      <c r="D153" s="10">
        <v>0.35</v>
      </c>
      <c r="E153" s="10">
        <v>0.35</v>
      </c>
      <c r="F153" s="10">
        <v>0.28</v>
      </c>
      <c r="G153" s="10">
        <v>0.35</v>
      </c>
      <c r="H153" s="10">
        <v>0.23</v>
      </c>
      <c r="I153" s="10">
        <v>0.3</v>
      </c>
      <c r="J153" s="10">
        <v>0.33</v>
      </c>
      <c r="K153" s="10">
        <v>0.34</v>
      </c>
      <c r="L153" s="10">
        <v>0.31</v>
      </c>
      <c r="M153" s="10">
        <v>0.32</v>
      </c>
      <c r="N153" s="10">
        <v>0.31</v>
      </c>
      <c r="O153" s="10">
        <v>0.31</v>
      </c>
      <c r="P153" s="10">
        <v>0.32</v>
      </c>
      <c r="Q153" s="10">
        <v>0.3</v>
      </c>
      <c r="R153" s="10">
        <v>0.31</v>
      </c>
      <c r="S153" s="10">
        <v>0.32</v>
      </c>
      <c r="T153" s="10">
        <v>0.33</v>
      </c>
      <c r="U153" s="10">
        <v>0.33</v>
      </c>
      <c r="V153" s="10">
        <v>0.3</v>
      </c>
      <c r="W153" s="10">
        <v>0.3</v>
      </c>
      <c r="X153" s="10">
        <v>0.31</v>
      </c>
      <c r="Y153" s="10">
        <v>0.32</v>
      </c>
    </row>
    <row r="154" ht="18.75" customHeight="1">
      <c r="B154" s="9" t="s">
        <v>147</v>
      </c>
      <c r="C154" s="10">
        <v>0.21</v>
      </c>
      <c r="D154" s="10">
        <v>0.16</v>
      </c>
      <c r="E154" s="10">
        <v>0.2</v>
      </c>
      <c r="F154" s="10">
        <v>0.26</v>
      </c>
      <c r="G154" s="10">
        <v>0.2</v>
      </c>
      <c r="H154" s="10">
        <v>0.2</v>
      </c>
      <c r="I154" s="10">
        <v>0.23</v>
      </c>
      <c r="J154" s="10">
        <v>0.21</v>
      </c>
      <c r="K154" s="10">
        <v>0.16</v>
      </c>
      <c r="L154" s="10">
        <v>0.19</v>
      </c>
      <c r="M154" s="10">
        <v>0.19</v>
      </c>
      <c r="N154" s="10">
        <v>0.2</v>
      </c>
      <c r="O154" s="10">
        <v>0.2</v>
      </c>
      <c r="P154" s="10">
        <v>0.22</v>
      </c>
      <c r="Q154" s="10">
        <v>0.19</v>
      </c>
      <c r="R154" s="10">
        <v>0.2</v>
      </c>
      <c r="S154" s="10">
        <v>0.22</v>
      </c>
      <c r="T154" s="10">
        <v>0.22</v>
      </c>
      <c r="U154" s="10">
        <v>0.2</v>
      </c>
      <c r="V154" s="10">
        <v>0.21</v>
      </c>
      <c r="W154" s="10">
        <v>0.2</v>
      </c>
      <c r="X154" s="10">
        <v>0.21</v>
      </c>
      <c r="Y154" s="10">
        <v>0.21</v>
      </c>
    </row>
    <row r="155" ht="18.75" customHeight="1">
      <c r="B155" s="9" t="s">
        <v>148</v>
      </c>
      <c r="C155" s="10">
        <v>0.1</v>
      </c>
      <c r="D155" s="10">
        <v>0.04</v>
      </c>
      <c r="E155" s="10">
        <v>0.1</v>
      </c>
      <c r="F155" s="10">
        <v>0.15</v>
      </c>
      <c r="G155" s="10">
        <v>0.11</v>
      </c>
      <c r="H155" s="10">
        <v>0.12</v>
      </c>
      <c r="I155" s="10">
        <v>0.12</v>
      </c>
      <c r="J155" s="10">
        <v>0.1</v>
      </c>
      <c r="K155" s="10">
        <v>0.05</v>
      </c>
      <c r="L155" s="10">
        <v>0.09</v>
      </c>
      <c r="M155" s="10">
        <v>0.08</v>
      </c>
      <c r="N155" s="10">
        <v>0.1</v>
      </c>
      <c r="O155" s="10">
        <v>0.09</v>
      </c>
      <c r="P155" s="10">
        <v>0.11</v>
      </c>
      <c r="Q155" s="10">
        <v>0.08</v>
      </c>
      <c r="R155" s="10">
        <v>0.09</v>
      </c>
      <c r="S155" s="10">
        <v>0.1</v>
      </c>
      <c r="T155" s="10">
        <v>0.11</v>
      </c>
      <c r="U155" s="10">
        <v>0.09</v>
      </c>
      <c r="V155" s="10">
        <v>0.11</v>
      </c>
      <c r="W155" s="10">
        <v>0.09</v>
      </c>
      <c r="X155" s="10">
        <v>0.1</v>
      </c>
      <c r="Y155" s="10">
        <v>0.1</v>
      </c>
    </row>
    <row r="156" ht="18.75" customHeight="1">
      <c r="B156" s="9" t="s">
        <v>75</v>
      </c>
      <c r="C156" s="10">
        <v>0.12</v>
      </c>
      <c r="D156" s="10">
        <v>0.1</v>
      </c>
      <c r="E156" s="10">
        <v>0.12</v>
      </c>
      <c r="F156" s="10">
        <v>0.15</v>
      </c>
      <c r="G156" s="10">
        <v>0.13</v>
      </c>
      <c r="H156" s="10">
        <v>0.23</v>
      </c>
      <c r="I156" s="10">
        <v>0.14</v>
      </c>
      <c r="J156" s="10">
        <v>0.1</v>
      </c>
      <c r="K156" s="10">
        <v>0.12</v>
      </c>
      <c r="L156" s="10">
        <v>0.14</v>
      </c>
      <c r="M156" s="10">
        <v>0.13</v>
      </c>
      <c r="N156" s="10">
        <v>0.13</v>
      </c>
      <c r="O156" s="10">
        <v>0.14</v>
      </c>
      <c r="P156" s="10">
        <v>0.1</v>
      </c>
      <c r="Q156" s="10">
        <v>0.15</v>
      </c>
      <c r="R156" s="10">
        <v>0.14</v>
      </c>
      <c r="S156" s="10">
        <v>0.12</v>
      </c>
      <c r="T156" s="10">
        <v>0.1</v>
      </c>
      <c r="U156" s="10">
        <v>0.1</v>
      </c>
      <c r="V156" s="10">
        <v>0.14</v>
      </c>
      <c r="W156" s="10">
        <v>0.15</v>
      </c>
      <c r="X156" s="10">
        <v>0.13</v>
      </c>
      <c r="Y156" s="10">
        <v>0.11</v>
      </c>
    </row>
    <row r="157" ht="18.75" customHeight="1">
      <c r="B157" s="9" t="s">
        <v>149</v>
      </c>
      <c r="C157" s="10">
        <v>0.57</v>
      </c>
      <c r="D157" s="10">
        <v>0.7</v>
      </c>
      <c r="E157" s="10">
        <v>0.57</v>
      </c>
      <c r="F157" s="10">
        <v>0.44</v>
      </c>
      <c r="G157" s="10">
        <v>0.57</v>
      </c>
      <c r="H157" s="10">
        <v>0.44</v>
      </c>
      <c r="I157" s="10">
        <v>0.51</v>
      </c>
      <c r="J157" s="10">
        <v>0.59</v>
      </c>
      <c r="K157" s="10">
        <v>0.68</v>
      </c>
      <c r="L157" s="10">
        <v>0.58</v>
      </c>
      <c r="M157" s="10">
        <v>0.6</v>
      </c>
      <c r="N157" s="10">
        <v>0.57</v>
      </c>
      <c r="O157" s="10">
        <v>0.57</v>
      </c>
      <c r="P157" s="10">
        <v>0.56</v>
      </c>
      <c r="Q157" s="10">
        <v>0.57</v>
      </c>
      <c r="R157" s="10">
        <v>0.57</v>
      </c>
      <c r="S157" s="10">
        <v>0.56</v>
      </c>
      <c r="T157" s="10">
        <v>0.58</v>
      </c>
      <c r="U157" s="10">
        <v>0.61</v>
      </c>
      <c r="V157" s="10">
        <v>0.54</v>
      </c>
      <c r="W157" s="10">
        <v>0.55</v>
      </c>
      <c r="X157" s="10">
        <v>0.56</v>
      </c>
      <c r="Y157" s="10">
        <v>0.58</v>
      </c>
    </row>
    <row r="158" ht="18.75" customHeight="1">
      <c r="B158" s="9" t="s">
        <v>162</v>
      </c>
      <c r="C158" s="10">
        <v>0.31</v>
      </c>
      <c r="D158" s="10">
        <v>0.2</v>
      </c>
      <c r="E158" s="10">
        <v>0.3</v>
      </c>
      <c r="F158" s="10">
        <v>0.41</v>
      </c>
      <c r="G158" s="10">
        <v>0.31</v>
      </c>
      <c r="H158" s="10">
        <v>0.32</v>
      </c>
      <c r="I158" s="10">
        <v>0.35</v>
      </c>
      <c r="J158" s="10">
        <v>0.31</v>
      </c>
      <c r="K158" s="10">
        <v>0.21</v>
      </c>
      <c r="L158" s="10">
        <v>0.28</v>
      </c>
      <c r="M158" s="10">
        <v>0.27</v>
      </c>
      <c r="N158" s="10">
        <v>0.3</v>
      </c>
      <c r="O158" s="10">
        <v>0.29</v>
      </c>
      <c r="P158" s="10">
        <v>0.33</v>
      </c>
      <c r="Q158" s="10">
        <v>0.27</v>
      </c>
      <c r="R158" s="10">
        <v>0.29</v>
      </c>
      <c r="S158" s="10">
        <v>0.32</v>
      </c>
      <c r="T158" s="10">
        <v>0.33</v>
      </c>
      <c r="U158" s="10">
        <v>0.29</v>
      </c>
      <c r="V158" s="10">
        <v>0.32</v>
      </c>
      <c r="W158" s="10">
        <v>0.29</v>
      </c>
      <c r="X158" s="10">
        <v>0.31</v>
      </c>
      <c r="Y158" s="10">
        <v>0.31</v>
      </c>
    </row>
    <row r="159" ht="18.75" customHeight="1">
      <c r="B159" s="23" t="s">
        <v>124</v>
      </c>
      <c r="C159" s="24">
        <v>0.26</v>
      </c>
      <c r="D159" s="24">
        <v>0.5</v>
      </c>
      <c r="E159" s="24">
        <v>0.27</v>
      </c>
      <c r="F159" s="24">
        <v>0.03</v>
      </c>
      <c r="G159" s="24">
        <v>0.26</v>
      </c>
      <c r="H159" s="24">
        <v>0.12</v>
      </c>
      <c r="I159" s="24">
        <v>0.16</v>
      </c>
      <c r="J159" s="24">
        <v>0.28</v>
      </c>
      <c r="K159" s="24">
        <v>0.47</v>
      </c>
      <c r="L159" s="24">
        <v>0.3</v>
      </c>
      <c r="M159" s="24">
        <v>0.33</v>
      </c>
      <c r="N159" s="24">
        <v>0.27</v>
      </c>
      <c r="O159" s="24">
        <v>0.28</v>
      </c>
      <c r="P159" s="24">
        <v>0.23</v>
      </c>
      <c r="Q159" s="24">
        <v>0.3</v>
      </c>
      <c r="R159" s="24">
        <v>0.28</v>
      </c>
      <c r="S159" s="24">
        <v>0.24</v>
      </c>
      <c r="T159" s="24">
        <v>0.25</v>
      </c>
      <c r="U159" s="24">
        <v>0.32</v>
      </c>
      <c r="V159" s="24">
        <v>0.22</v>
      </c>
      <c r="W159" s="24">
        <v>0.26</v>
      </c>
      <c r="X159" s="24">
        <v>0.25</v>
      </c>
      <c r="Y159" s="24">
        <v>0.27</v>
      </c>
    </row>
    <row r="160" ht="18.75" customHeight="1">
      <c r="A160" s="9" t="s">
        <v>163</v>
      </c>
      <c r="B160" s="9" t="s">
        <v>145</v>
      </c>
      <c r="C160" s="10">
        <v>0.38</v>
      </c>
      <c r="D160" s="10">
        <v>0.56</v>
      </c>
      <c r="E160" s="10">
        <v>0.39</v>
      </c>
      <c r="F160" s="10">
        <v>0.2</v>
      </c>
      <c r="G160" s="10">
        <v>0.33</v>
      </c>
      <c r="H160" s="10">
        <v>0.25</v>
      </c>
      <c r="I160" s="10">
        <v>0.3</v>
      </c>
      <c r="J160" s="10">
        <v>0.42</v>
      </c>
      <c r="K160" s="10">
        <v>0.49</v>
      </c>
      <c r="L160" s="10">
        <v>0.4</v>
      </c>
      <c r="M160" s="10">
        <v>0.42</v>
      </c>
      <c r="N160" s="10">
        <v>0.38</v>
      </c>
      <c r="O160" s="10">
        <v>0.39</v>
      </c>
      <c r="P160" s="10">
        <v>0.36</v>
      </c>
      <c r="Q160" s="10">
        <v>0.37</v>
      </c>
      <c r="R160" s="10">
        <v>0.39</v>
      </c>
      <c r="S160" s="10">
        <v>0.36</v>
      </c>
      <c r="T160" s="10">
        <v>0.38</v>
      </c>
      <c r="U160" s="10">
        <v>0.43</v>
      </c>
      <c r="V160" s="10">
        <v>0.33</v>
      </c>
      <c r="W160" s="10">
        <v>0.36</v>
      </c>
      <c r="X160" s="10">
        <v>0.36</v>
      </c>
      <c r="Y160" s="10">
        <v>0.39</v>
      </c>
    </row>
    <row r="161" ht="18.75" customHeight="1">
      <c r="B161" s="9" t="s">
        <v>146</v>
      </c>
      <c r="C161" s="10">
        <v>0.26</v>
      </c>
      <c r="D161" s="10">
        <v>0.25</v>
      </c>
      <c r="E161" s="10">
        <v>0.27</v>
      </c>
      <c r="F161" s="10">
        <v>0.28</v>
      </c>
      <c r="G161" s="10">
        <v>0.3</v>
      </c>
      <c r="H161" s="10">
        <v>0.27</v>
      </c>
      <c r="I161" s="10">
        <v>0.27</v>
      </c>
      <c r="J161" s="10">
        <v>0.26</v>
      </c>
      <c r="K161" s="10">
        <v>0.27</v>
      </c>
      <c r="L161" s="10">
        <v>0.26</v>
      </c>
      <c r="M161" s="10">
        <v>0.26</v>
      </c>
      <c r="N161" s="10">
        <v>0.26</v>
      </c>
      <c r="O161" s="10">
        <v>0.26</v>
      </c>
      <c r="P161" s="10">
        <v>0.27</v>
      </c>
      <c r="Q161" s="10">
        <v>0.27</v>
      </c>
      <c r="R161" s="10">
        <v>0.26</v>
      </c>
      <c r="S161" s="10">
        <v>0.27</v>
      </c>
      <c r="T161" s="10">
        <v>0.26</v>
      </c>
      <c r="U161" s="10">
        <v>0.26</v>
      </c>
      <c r="V161" s="10">
        <v>0.27</v>
      </c>
      <c r="W161" s="10">
        <v>0.26</v>
      </c>
      <c r="X161" s="10">
        <v>0.27</v>
      </c>
      <c r="Y161" s="10">
        <v>0.26</v>
      </c>
    </row>
    <row r="162" ht="18.75" customHeight="1">
      <c r="B162" s="9" t="s">
        <v>147</v>
      </c>
      <c r="C162" s="10">
        <v>0.15</v>
      </c>
      <c r="D162" s="10">
        <v>0.07</v>
      </c>
      <c r="E162" s="10">
        <v>0.11</v>
      </c>
      <c r="F162" s="10">
        <v>0.22</v>
      </c>
      <c r="G162" s="10">
        <v>0.11</v>
      </c>
      <c r="H162" s="10">
        <v>0.13</v>
      </c>
      <c r="I162" s="10">
        <v>0.18</v>
      </c>
      <c r="J162" s="10">
        <v>0.14</v>
      </c>
      <c r="K162" s="10">
        <v>0.08</v>
      </c>
      <c r="L162" s="10">
        <v>0.12</v>
      </c>
      <c r="M162" s="10">
        <v>0.12</v>
      </c>
      <c r="N162" s="10">
        <v>0.14</v>
      </c>
      <c r="O162" s="10">
        <v>0.14</v>
      </c>
      <c r="P162" s="10">
        <v>0.16</v>
      </c>
      <c r="Q162" s="10">
        <v>0.13</v>
      </c>
      <c r="R162" s="10">
        <v>0.14</v>
      </c>
      <c r="S162" s="10">
        <v>0.16</v>
      </c>
      <c r="T162" s="10">
        <v>0.16</v>
      </c>
      <c r="U162" s="10">
        <v>0.13</v>
      </c>
      <c r="V162" s="10">
        <v>0.16</v>
      </c>
      <c r="W162" s="10">
        <v>0.14</v>
      </c>
      <c r="X162" s="10">
        <v>0.15</v>
      </c>
      <c r="Y162" s="10">
        <v>0.15</v>
      </c>
    </row>
    <row r="163" ht="18.75" customHeight="1">
      <c r="B163" s="9" t="s">
        <v>148</v>
      </c>
      <c r="C163" s="10">
        <v>0.09</v>
      </c>
      <c r="D163" s="10">
        <v>0.03</v>
      </c>
      <c r="E163" s="10">
        <v>0.08</v>
      </c>
      <c r="F163" s="10">
        <v>0.14</v>
      </c>
      <c r="G163" s="10">
        <v>0.09</v>
      </c>
      <c r="H163" s="10">
        <v>0.09</v>
      </c>
      <c r="I163" s="10">
        <v>0.11</v>
      </c>
      <c r="J163" s="10">
        <v>0.09</v>
      </c>
      <c r="K163" s="10">
        <v>0.04</v>
      </c>
      <c r="L163" s="10">
        <v>0.07</v>
      </c>
      <c r="M163" s="10">
        <v>0.07</v>
      </c>
      <c r="N163" s="10">
        <v>0.08</v>
      </c>
      <c r="O163" s="10">
        <v>0.08</v>
      </c>
      <c r="P163" s="10">
        <v>0.1</v>
      </c>
      <c r="Q163" s="10">
        <v>0.07</v>
      </c>
      <c r="R163" s="10">
        <v>0.08</v>
      </c>
      <c r="S163" s="10">
        <v>0.09</v>
      </c>
      <c r="T163" s="10">
        <v>0.1</v>
      </c>
      <c r="U163" s="10">
        <v>0.08</v>
      </c>
      <c r="V163" s="10">
        <v>0.09</v>
      </c>
      <c r="W163" s="10">
        <v>0.08</v>
      </c>
      <c r="X163" s="10">
        <v>0.09</v>
      </c>
      <c r="Y163" s="10">
        <v>0.09</v>
      </c>
    </row>
    <row r="164" ht="18.75" customHeight="1">
      <c r="B164" s="9" t="s">
        <v>75</v>
      </c>
      <c r="C164" s="10">
        <v>0.13</v>
      </c>
      <c r="D164" s="10">
        <v>0.09</v>
      </c>
      <c r="E164" s="10">
        <v>0.14</v>
      </c>
      <c r="F164" s="10">
        <v>0.16</v>
      </c>
      <c r="G164" s="10">
        <v>0.16</v>
      </c>
      <c r="H164" s="10">
        <v>0.26</v>
      </c>
      <c r="I164" s="10">
        <v>0.15</v>
      </c>
      <c r="J164" s="10">
        <v>0.1</v>
      </c>
      <c r="K164" s="10">
        <v>0.12</v>
      </c>
      <c r="L164" s="10">
        <v>0.14</v>
      </c>
      <c r="M164" s="10">
        <v>0.13</v>
      </c>
      <c r="N164" s="10">
        <v>0.14</v>
      </c>
      <c r="O164" s="10">
        <v>0.14</v>
      </c>
      <c r="P164" s="10">
        <v>0.11</v>
      </c>
      <c r="Q164" s="10">
        <v>0.16</v>
      </c>
      <c r="R164" s="10">
        <v>0.14</v>
      </c>
      <c r="S164" s="10">
        <v>0.12</v>
      </c>
      <c r="T164" s="10">
        <v>0.1</v>
      </c>
      <c r="U164" s="10">
        <v>0.1</v>
      </c>
      <c r="V164" s="10">
        <v>0.15</v>
      </c>
      <c r="W164" s="10">
        <v>0.16</v>
      </c>
      <c r="X164" s="10">
        <v>0.13</v>
      </c>
      <c r="Y164" s="10">
        <v>0.11</v>
      </c>
    </row>
    <row r="165" ht="18.75" customHeight="1">
      <c r="B165" s="9" t="s">
        <v>149</v>
      </c>
      <c r="C165" s="10">
        <v>0.64</v>
      </c>
      <c r="D165" s="10">
        <v>0.81</v>
      </c>
      <c r="E165" s="10">
        <v>0.66</v>
      </c>
      <c r="F165" s="10">
        <v>0.48</v>
      </c>
      <c r="G165" s="10">
        <v>0.63</v>
      </c>
      <c r="H165" s="10">
        <v>0.52</v>
      </c>
      <c r="I165" s="10">
        <v>0.57</v>
      </c>
      <c r="J165" s="10">
        <v>0.68</v>
      </c>
      <c r="K165" s="10">
        <v>0.76</v>
      </c>
      <c r="L165" s="10">
        <v>0.66</v>
      </c>
      <c r="M165" s="10">
        <v>0.68</v>
      </c>
      <c r="N165" s="10">
        <v>0.64</v>
      </c>
      <c r="O165" s="10">
        <v>0.65</v>
      </c>
      <c r="P165" s="10">
        <v>0.63</v>
      </c>
      <c r="Q165" s="10">
        <v>0.64</v>
      </c>
      <c r="R165" s="10">
        <v>0.65</v>
      </c>
      <c r="S165" s="10">
        <v>0.63</v>
      </c>
      <c r="T165" s="10">
        <v>0.64</v>
      </c>
      <c r="U165" s="10">
        <v>0.69</v>
      </c>
      <c r="V165" s="10">
        <v>0.6</v>
      </c>
      <c r="W165" s="10">
        <v>0.62</v>
      </c>
      <c r="X165" s="10">
        <v>0.63</v>
      </c>
      <c r="Y165" s="10">
        <v>0.65</v>
      </c>
    </row>
    <row r="166" ht="18.75" customHeight="1">
      <c r="B166" s="9" t="s">
        <v>162</v>
      </c>
      <c r="C166" s="10">
        <v>0.24</v>
      </c>
      <c r="D166" s="10">
        <v>0.1</v>
      </c>
      <c r="E166" s="10">
        <v>0.19</v>
      </c>
      <c r="F166" s="10">
        <v>0.36</v>
      </c>
      <c r="G166" s="10">
        <v>0.2</v>
      </c>
      <c r="H166" s="10">
        <v>0.22</v>
      </c>
      <c r="I166" s="10">
        <v>0.29</v>
      </c>
      <c r="J166" s="10">
        <v>0.23</v>
      </c>
      <c r="K166" s="10">
        <v>0.12</v>
      </c>
      <c r="L166" s="10">
        <v>0.19</v>
      </c>
      <c r="M166" s="10">
        <v>0.19</v>
      </c>
      <c r="N166" s="10">
        <v>0.22</v>
      </c>
      <c r="O166" s="10">
        <v>0.22</v>
      </c>
      <c r="P166" s="10">
        <v>0.26</v>
      </c>
      <c r="Q166" s="10">
        <v>0.2</v>
      </c>
      <c r="R166" s="10">
        <v>0.22</v>
      </c>
      <c r="S166" s="10">
        <v>0.25</v>
      </c>
      <c r="T166" s="10">
        <v>0.26</v>
      </c>
      <c r="U166" s="10">
        <v>0.21</v>
      </c>
      <c r="V166" s="10">
        <v>0.25</v>
      </c>
      <c r="W166" s="10">
        <v>0.22</v>
      </c>
      <c r="X166" s="10">
        <v>0.24</v>
      </c>
      <c r="Y166" s="10">
        <v>0.24</v>
      </c>
    </row>
    <row r="167" ht="18.75" customHeight="1">
      <c r="B167" s="23" t="s">
        <v>124</v>
      </c>
      <c r="C167" s="24">
        <v>0.4</v>
      </c>
      <c r="D167" s="24">
        <v>0.71</v>
      </c>
      <c r="E167" s="24">
        <v>0.47</v>
      </c>
      <c r="F167" s="24">
        <v>0.12</v>
      </c>
      <c r="G167" s="24">
        <v>0.43</v>
      </c>
      <c r="H167" s="24">
        <v>0.3</v>
      </c>
      <c r="I167" s="24">
        <v>0.28</v>
      </c>
      <c r="J167" s="24">
        <v>0.45</v>
      </c>
      <c r="K167" s="24">
        <v>0.64</v>
      </c>
      <c r="L167" s="24">
        <v>0.47</v>
      </c>
      <c r="M167" s="24">
        <v>0.49</v>
      </c>
      <c r="N167" s="24">
        <v>0.42</v>
      </c>
      <c r="O167" s="24">
        <v>0.43</v>
      </c>
      <c r="P167" s="24">
        <v>0.37</v>
      </c>
      <c r="Q167" s="24">
        <v>0.44</v>
      </c>
      <c r="R167" s="24">
        <v>0.43</v>
      </c>
      <c r="S167" s="24">
        <v>0.38</v>
      </c>
      <c r="T167" s="24">
        <v>0.38</v>
      </c>
      <c r="U167" s="24">
        <v>0.48</v>
      </c>
      <c r="V167" s="24">
        <v>0.35</v>
      </c>
      <c r="W167" s="24">
        <v>0.4</v>
      </c>
      <c r="X167" s="24">
        <v>0.39</v>
      </c>
      <c r="Y167" s="24">
        <v>0.41</v>
      </c>
    </row>
    <row r="168" ht="18.75" customHeight="1">
      <c r="A168" s="9" t="s">
        <v>164</v>
      </c>
      <c r="B168" s="9" t="s">
        <v>165</v>
      </c>
      <c r="C168" s="10">
        <v>0.32</v>
      </c>
      <c r="D168" s="10">
        <v>0.43</v>
      </c>
      <c r="E168" s="10">
        <v>0.2</v>
      </c>
      <c r="F168" s="10">
        <v>0.21</v>
      </c>
      <c r="G168" s="10">
        <v>0.15</v>
      </c>
      <c r="H168" s="10">
        <v>0.2</v>
      </c>
      <c r="I168" s="10">
        <v>0.26</v>
      </c>
      <c r="J168" s="10">
        <v>0.33</v>
      </c>
      <c r="K168" s="10">
        <v>0.43</v>
      </c>
      <c r="L168" s="10">
        <v>0.35</v>
      </c>
      <c r="M168" s="10">
        <v>0.36</v>
      </c>
      <c r="N168" s="10">
        <v>0.34</v>
      </c>
      <c r="O168" s="10">
        <v>0.32</v>
      </c>
      <c r="P168" s="10">
        <v>0.31</v>
      </c>
      <c r="Q168" s="10">
        <v>0.35</v>
      </c>
      <c r="R168" s="10">
        <v>0.33</v>
      </c>
      <c r="S168" s="10">
        <v>0.32</v>
      </c>
      <c r="T168" s="10">
        <v>0.29</v>
      </c>
      <c r="U168" s="10">
        <v>0.35</v>
      </c>
      <c r="V168" s="10">
        <v>0.29</v>
      </c>
      <c r="W168" s="10">
        <v>0.29</v>
      </c>
      <c r="X168" s="10">
        <v>0.32</v>
      </c>
      <c r="Y168" s="10">
        <v>0.32</v>
      </c>
    </row>
    <row r="169" ht="28.5" customHeight="1">
      <c r="B169" s="9" t="s">
        <v>166</v>
      </c>
      <c r="C169" s="10">
        <v>0.05</v>
      </c>
      <c r="D169" s="10">
        <v>0.05</v>
      </c>
      <c r="E169" s="10">
        <v>0.06</v>
      </c>
      <c r="F169" s="10">
        <v>0.06</v>
      </c>
      <c r="G169" s="10">
        <v>0.07</v>
      </c>
      <c r="H169" s="10">
        <v>0.06</v>
      </c>
      <c r="I169" s="10">
        <v>0.05</v>
      </c>
      <c r="J169" s="10">
        <v>0.04</v>
      </c>
      <c r="K169" s="10">
        <v>0.06</v>
      </c>
      <c r="L169" s="10">
        <v>0.07</v>
      </c>
      <c r="M169" s="10">
        <v>0.07</v>
      </c>
      <c r="N169" s="10">
        <v>0.06</v>
      </c>
      <c r="O169" s="10">
        <v>0.05</v>
      </c>
      <c r="P169" s="10">
        <v>0.05</v>
      </c>
      <c r="Q169" s="10">
        <v>0.09</v>
      </c>
      <c r="R169" s="10">
        <v>0.06</v>
      </c>
      <c r="S169" s="10">
        <v>0.05</v>
      </c>
      <c r="T169" s="10">
        <v>0.03</v>
      </c>
      <c r="U169" s="10">
        <v>0.05</v>
      </c>
      <c r="V169" s="10">
        <v>0.06</v>
      </c>
      <c r="W169" s="10">
        <v>0.06</v>
      </c>
      <c r="X169" s="10">
        <v>0.05</v>
      </c>
      <c r="Y169" s="10">
        <v>0.05</v>
      </c>
    </row>
    <row r="170" ht="28.5" customHeight="1">
      <c r="B170" s="9" t="s">
        <v>167</v>
      </c>
      <c r="C170" s="10">
        <v>0.04</v>
      </c>
      <c r="D170" s="10">
        <v>0.03</v>
      </c>
      <c r="E170" s="10">
        <v>0.05</v>
      </c>
      <c r="F170" s="10">
        <v>0.04</v>
      </c>
      <c r="G170" s="10">
        <v>0.06</v>
      </c>
      <c r="H170" s="10">
        <v>0.08</v>
      </c>
      <c r="I170" s="10">
        <v>0.04</v>
      </c>
      <c r="J170" s="10">
        <v>0.03</v>
      </c>
      <c r="K170" s="10">
        <v>0.04</v>
      </c>
      <c r="L170" s="10">
        <v>0.05</v>
      </c>
      <c r="M170" s="10">
        <v>0.05</v>
      </c>
      <c r="N170" s="10">
        <v>0.05</v>
      </c>
      <c r="O170" s="10">
        <v>0.04</v>
      </c>
      <c r="P170" s="10">
        <v>0.04</v>
      </c>
      <c r="Q170" s="10">
        <v>0.06</v>
      </c>
      <c r="R170" s="10">
        <v>0.04</v>
      </c>
      <c r="S170" s="10">
        <v>0.04</v>
      </c>
      <c r="T170" s="10">
        <v>0.02</v>
      </c>
      <c r="U170" s="10">
        <v>0.03</v>
      </c>
      <c r="V170" s="10">
        <v>0.04</v>
      </c>
      <c r="W170" s="10">
        <v>0.04</v>
      </c>
      <c r="X170" s="10">
        <v>0.04</v>
      </c>
      <c r="Y170" s="10">
        <v>0.04</v>
      </c>
    </row>
    <row r="171" ht="18.75" customHeight="1">
      <c r="B171" s="9" t="s">
        <v>168</v>
      </c>
      <c r="C171" s="10">
        <v>0.05</v>
      </c>
      <c r="D171" s="10">
        <v>0.06</v>
      </c>
      <c r="E171" s="10">
        <v>0.08</v>
      </c>
      <c r="F171" s="10">
        <v>0.04</v>
      </c>
      <c r="G171" s="10">
        <v>0.09</v>
      </c>
      <c r="H171" s="10">
        <v>0.09</v>
      </c>
      <c r="I171" s="10">
        <v>0.04</v>
      </c>
      <c r="J171" s="10">
        <v>0.04</v>
      </c>
      <c r="K171" s="10">
        <v>0.07</v>
      </c>
      <c r="L171" s="10">
        <v>0.07</v>
      </c>
      <c r="M171" s="10">
        <v>0.07</v>
      </c>
      <c r="N171" s="10">
        <v>0.06</v>
      </c>
      <c r="O171" s="10">
        <v>0.05</v>
      </c>
      <c r="P171" s="10">
        <v>0.04</v>
      </c>
      <c r="Q171" s="10">
        <v>0.08</v>
      </c>
      <c r="R171" s="10">
        <v>0.05</v>
      </c>
      <c r="S171" s="10">
        <v>0.04</v>
      </c>
      <c r="T171" s="10">
        <v>0.03</v>
      </c>
      <c r="U171" s="10">
        <v>0.04</v>
      </c>
      <c r="V171" s="10">
        <v>0.05</v>
      </c>
      <c r="W171" s="10">
        <v>0.05</v>
      </c>
      <c r="X171" s="10">
        <v>0.04</v>
      </c>
      <c r="Y171" s="10">
        <v>0.05</v>
      </c>
    </row>
    <row r="172" ht="28.5" customHeight="1">
      <c r="B172" s="9" t="s">
        <v>169</v>
      </c>
      <c r="C172" s="10">
        <v>0.46</v>
      </c>
      <c r="D172" s="10">
        <v>0.36</v>
      </c>
      <c r="E172" s="10">
        <v>0.52</v>
      </c>
      <c r="F172" s="10">
        <v>0.56</v>
      </c>
      <c r="G172" s="10">
        <v>0.48</v>
      </c>
      <c r="H172" s="10">
        <v>0.38</v>
      </c>
      <c r="I172" s="10">
        <v>0.52</v>
      </c>
      <c r="J172" s="10">
        <v>0.5</v>
      </c>
      <c r="K172" s="10">
        <v>0.31</v>
      </c>
      <c r="L172" s="10">
        <v>0.35</v>
      </c>
      <c r="M172" s="10">
        <v>0.36</v>
      </c>
      <c r="N172" s="10">
        <v>0.38</v>
      </c>
      <c r="O172" s="10">
        <v>0.45</v>
      </c>
      <c r="P172" s="10">
        <v>0.47</v>
      </c>
      <c r="Q172" s="10">
        <v>0.3</v>
      </c>
      <c r="R172" s="10">
        <v>0.43</v>
      </c>
      <c r="S172" s="10">
        <v>0.47</v>
      </c>
      <c r="T172" s="10">
        <v>0.57</v>
      </c>
      <c r="U172" s="10">
        <v>0.46</v>
      </c>
      <c r="V172" s="10">
        <v>0.46</v>
      </c>
      <c r="W172" s="10">
        <v>0.44</v>
      </c>
      <c r="X172" s="10">
        <v>0.46</v>
      </c>
      <c r="Y172" s="10">
        <v>0.47</v>
      </c>
    </row>
    <row r="173" ht="18.75" customHeight="1">
      <c r="B173" s="9" t="s">
        <v>75</v>
      </c>
      <c r="C173" s="10">
        <v>0.08</v>
      </c>
      <c r="D173" s="10">
        <v>0.07</v>
      </c>
      <c r="E173" s="10">
        <v>0.09</v>
      </c>
      <c r="F173" s="10">
        <v>0.1</v>
      </c>
      <c r="G173" s="10">
        <v>0.16</v>
      </c>
      <c r="H173" s="10">
        <v>0.19</v>
      </c>
      <c r="I173" s="10">
        <v>0.09</v>
      </c>
      <c r="J173" s="10">
        <v>0.06</v>
      </c>
      <c r="K173" s="10">
        <v>0.1</v>
      </c>
      <c r="L173" s="10">
        <v>0.1</v>
      </c>
      <c r="M173" s="10">
        <v>0.1</v>
      </c>
      <c r="N173" s="10">
        <v>0.11</v>
      </c>
      <c r="O173" s="10">
        <v>0.09</v>
      </c>
      <c r="P173" s="10">
        <v>0.08</v>
      </c>
      <c r="Q173" s="10">
        <v>0.12</v>
      </c>
      <c r="R173" s="10">
        <v>0.09</v>
      </c>
      <c r="S173" s="10">
        <v>0.08</v>
      </c>
      <c r="T173" s="10">
        <v>0.06</v>
      </c>
      <c r="U173" s="10">
        <v>0.06</v>
      </c>
      <c r="V173" s="10">
        <v>0.1</v>
      </c>
      <c r="W173" s="10">
        <v>0.11</v>
      </c>
      <c r="X173" s="10">
        <v>0.08</v>
      </c>
      <c r="Y173" s="10">
        <v>0.08</v>
      </c>
    </row>
    <row r="174" ht="18.75" customHeight="1">
      <c r="B174" s="9" t="s">
        <v>170</v>
      </c>
      <c r="C174" s="10">
        <v>0.37</v>
      </c>
      <c r="D174" s="10">
        <v>0.48</v>
      </c>
      <c r="E174" s="10">
        <v>0.26</v>
      </c>
      <c r="F174" s="10">
        <v>0.27</v>
      </c>
      <c r="G174" s="10">
        <v>0.22</v>
      </c>
      <c r="H174" s="10">
        <v>0.26</v>
      </c>
      <c r="I174" s="10">
        <v>0.31</v>
      </c>
      <c r="J174" s="10">
        <v>0.37</v>
      </c>
      <c r="K174" s="10">
        <v>0.49</v>
      </c>
      <c r="L174" s="10">
        <v>0.42</v>
      </c>
      <c r="M174" s="10">
        <v>0.43</v>
      </c>
      <c r="N174" s="10">
        <v>0.4</v>
      </c>
      <c r="O174" s="10">
        <v>0.37</v>
      </c>
      <c r="P174" s="10">
        <v>0.36</v>
      </c>
      <c r="Q174" s="10">
        <v>0.44</v>
      </c>
      <c r="R174" s="10">
        <v>0.39</v>
      </c>
      <c r="S174" s="10">
        <v>0.37</v>
      </c>
      <c r="T174" s="10">
        <v>0.32</v>
      </c>
      <c r="U174" s="10">
        <v>0.4</v>
      </c>
      <c r="V174" s="10">
        <v>0.35</v>
      </c>
      <c r="W174" s="10">
        <v>0.35</v>
      </c>
      <c r="X174" s="10">
        <v>0.37</v>
      </c>
      <c r="Y174" s="10">
        <v>0.37</v>
      </c>
    </row>
    <row r="175" ht="18.75" customHeight="1">
      <c r="B175" s="9" t="s">
        <v>171</v>
      </c>
      <c r="C175" s="10">
        <v>0.09</v>
      </c>
      <c r="D175" s="10">
        <v>0.09</v>
      </c>
      <c r="E175" s="10">
        <v>0.13</v>
      </c>
      <c r="F175" s="10">
        <v>0.08</v>
      </c>
      <c r="G175" s="10">
        <v>0.15</v>
      </c>
      <c r="H175" s="10">
        <v>0.17</v>
      </c>
      <c r="I175" s="10">
        <v>0.08</v>
      </c>
      <c r="J175" s="10">
        <v>0.07</v>
      </c>
      <c r="K175" s="10">
        <v>0.11</v>
      </c>
      <c r="L175" s="10">
        <v>0.12</v>
      </c>
      <c r="M175" s="10">
        <v>0.12</v>
      </c>
      <c r="N175" s="10">
        <v>0.11</v>
      </c>
      <c r="O175" s="10">
        <v>0.09</v>
      </c>
      <c r="P175" s="10">
        <v>0.08</v>
      </c>
      <c r="Q175" s="10">
        <v>0.14</v>
      </c>
      <c r="R175" s="10">
        <v>0.09</v>
      </c>
      <c r="S175" s="10">
        <v>0.08</v>
      </c>
      <c r="T175" s="10">
        <v>0.05</v>
      </c>
      <c r="U175" s="10">
        <v>0.07</v>
      </c>
      <c r="V175" s="10">
        <v>0.09</v>
      </c>
      <c r="W175" s="10">
        <v>0.09</v>
      </c>
      <c r="X175" s="10">
        <v>0.08</v>
      </c>
      <c r="Y175" s="10">
        <v>0.09</v>
      </c>
    </row>
    <row r="176" ht="18.75" customHeight="1">
      <c r="B176" s="23" t="s">
        <v>124</v>
      </c>
      <c r="C176" s="24">
        <v>0.28</v>
      </c>
      <c r="D176" s="24">
        <v>0.39</v>
      </c>
      <c r="E176" s="24">
        <v>0.13</v>
      </c>
      <c r="F176" s="24">
        <v>0.19</v>
      </c>
      <c r="G176" s="24">
        <v>0.07</v>
      </c>
      <c r="H176" s="24">
        <v>0.09</v>
      </c>
      <c r="I176" s="24">
        <v>0.23</v>
      </c>
      <c r="J176" s="24">
        <v>0.3</v>
      </c>
      <c r="K176" s="24">
        <v>0.38</v>
      </c>
      <c r="L176" s="24">
        <v>0.3</v>
      </c>
      <c r="M176" s="24">
        <v>0.31</v>
      </c>
      <c r="N176" s="24">
        <v>0.29</v>
      </c>
      <c r="O176" s="24">
        <v>0.28</v>
      </c>
      <c r="P176" s="24">
        <v>0.28</v>
      </c>
      <c r="Q176" s="24">
        <v>0.3</v>
      </c>
      <c r="R176" s="24">
        <v>0.3</v>
      </c>
      <c r="S176" s="24">
        <v>0.29</v>
      </c>
      <c r="T176" s="24">
        <v>0.27</v>
      </c>
      <c r="U176" s="24">
        <v>0.33</v>
      </c>
      <c r="V176" s="24">
        <v>0.26</v>
      </c>
      <c r="W176" s="24">
        <v>0.26</v>
      </c>
      <c r="X176" s="24">
        <v>0.29</v>
      </c>
      <c r="Y176" s="24">
        <v>0.28</v>
      </c>
    </row>
    <row r="177" ht="18.75" customHeight="1">
      <c r="A177" s="9" t="s">
        <v>172</v>
      </c>
      <c r="B177" s="9" t="s">
        <v>165</v>
      </c>
      <c r="C177" s="10">
        <v>0.32</v>
      </c>
      <c r="D177" s="10">
        <v>0.43</v>
      </c>
      <c r="E177" s="10">
        <v>0.22</v>
      </c>
      <c r="F177" s="10">
        <v>0.22</v>
      </c>
      <c r="G177" s="10">
        <v>0.18</v>
      </c>
      <c r="H177" s="10">
        <v>0.2</v>
      </c>
      <c r="I177" s="10">
        <v>0.27</v>
      </c>
      <c r="J177" s="10">
        <v>0.33</v>
      </c>
      <c r="K177" s="10">
        <v>0.43</v>
      </c>
      <c r="L177" s="10">
        <v>0.37</v>
      </c>
      <c r="M177" s="10">
        <v>0.37</v>
      </c>
      <c r="N177" s="10">
        <v>0.35</v>
      </c>
      <c r="O177" s="10">
        <v>0.32</v>
      </c>
      <c r="P177" s="10">
        <v>0.32</v>
      </c>
      <c r="Q177" s="10">
        <v>0.37</v>
      </c>
      <c r="R177" s="10">
        <v>0.33</v>
      </c>
      <c r="S177" s="10">
        <v>0.33</v>
      </c>
      <c r="T177" s="10">
        <v>0.28</v>
      </c>
      <c r="U177" s="10">
        <v>0.35</v>
      </c>
      <c r="V177" s="10">
        <v>0.3</v>
      </c>
      <c r="W177" s="10">
        <v>0.3</v>
      </c>
      <c r="X177" s="10">
        <v>0.33</v>
      </c>
      <c r="Y177" s="10">
        <v>0.33</v>
      </c>
    </row>
    <row r="178" ht="28.5" customHeight="1">
      <c r="B178" s="9" t="s">
        <v>166</v>
      </c>
      <c r="C178" s="10">
        <v>0.06</v>
      </c>
      <c r="D178" s="10">
        <v>0.05</v>
      </c>
      <c r="E178" s="10">
        <v>0.07</v>
      </c>
      <c r="F178" s="10">
        <v>0.06</v>
      </c>
      <c r="G178" s="10">
        <v>0.07</v>
      </c>
      <c r="H178" s="10">
        <v>0.07</v>
      </c>
      <c r="I178" s="10">
        <v>0.06</v>
      </c>
      <c r="J178" s="10">
        <v>0.05</v>
      </c>
      <c r="K178" s="10">
        <v>0.06</v>
      </c>
      <c r="L178" s="10">
        <v>0.08</v>
      </c>
      <c r="M178" s="10">
        <v>0.07</v>
      </c>
      <c r="N178" s="10">
        <v>0.07</v>
      </c>
      <c r="O178" s="10">
        <v>0.06</v>
      </c>
      <c r="P178" s="10">
        <v>0.06</v>
      </c>
      <c r="Q178" s="10">
        <v>0.09</v>
      </c>
      <c r="R178" s="10">
        <v>0.06</v>
      </c>
      <c r="S178" s="10">
        <v>0.06</v>
      </c>
      <c r="T178" s="10">
        <v>0.03</v>
      </c>
      <c r="U178" s="10">
        <v>0.05</v>
      </c>
      <c r="V178" s="10">
        <v>0.06</v>
      </c>
      <c r="W178" s="10">
        <v>0.06</v>
      </c>
      <c r="X178" s="10">
        <v>0.06</v>
      </c>
      <c r="Y178" s="10">
        <v>0.06</v>
      </c>
    </row>
    <row r="179" ht="28.5" customHeight="1">
      <c r="B179" s="9" t="s">
        <v>167</v>
      </c>
      <c r="C179" s="10">
        <v>0.04</v>
      </c>
      <c r="D179" s="10">
        <v>0.04</v>
      </c>
      <c r="E179" s="10">
        <v>0.06</v>
      </c>
      <c r="F179" s="10">
        <v>0.04</v>
      </c>
      <c r="G179" s="10">
        <v>0.08</v>
      </c>
      <c r="H179" s="10">
        <v>0.07</v>
      </c>
      <c r="I179" s="10">
        <v>0.04</v>
      </c>
      <c r="J179" s="10">
        <v>0.03</v>
      </c>
      <c r="K179" s="10">
        <v>0.06</v>
      </c>
      <c r="L179" s="10">
        <v>0.06</v>
      </c>
      <c r="M179" s="10">
        <v>0.06</v>
      </c>
      <c r="N179" s="10">
        <v>0.06</v>
      </c>
      <c r="O179" s="10">
        <v>0.04</v>
      </c>
      <c r="P179" s="10">
        <v>0.04</v>
      </c>
      <c r="Q179" s="10">
        <v>0.08</v>
      </c>
      <c r="R179" s="10">
        <v>0.05</v>
      </c>
      <c r="S179" s="10">
        <v>0.04</v>
      </c>
      <c r="T179" s="10">
        <v>0.02</v>
      </c>
      <c r="U179" s="10">
        <v>0.04</v>
      </c>
      <c r="V179" s="10">
        <v>0.05</v>
      </c>
      <c r="W179" s="10">
        <v>0.05</v>
      </c>
      <c r="X179" s="10">
        <v>0.04</v>
      </c>
      <c r="Y179" s="10">
        <v>0.04</v>
      </c>
    </row>
    <row r="180" ht="18.75" customHeight="1">
      <c r="B180" s="9" t="s">
        <v>168</v>
      </c>
      <c r="C180" s="10">
        <v>0.04</v>
      </c>
      <c r="D180" s="10">
        <v>0.05</v>
      </c>
      <c r="E180" s="10">
        <v>0.05</v>
      </c>
      <c r="F180" s="10">
        <v>0.04</v>
      </c>
      <c r="G180" s="10">
        <v>0.06</v>
      </c>
      <c r="H180" s="10">
        <v>0.09</v>
      </c>
      <c r="I180" s="10">
        <v>0.04</v>
      </c>
      <c r="J180" s="10">
        <v>0.03</v>
      </c>
      <c r="K180" s="10">
        <v>0.06</v>
      </c>
      <c r="L180" s="10">
        <v>0.06</v>
      </c>
      <c r="M180" s="10">
        <v>0.06</v>
      </c>
      <c r="N180" s="10">
        <v>0.05</v>
      </c>
      <c r="O180" s="10">
        <v>0.04</v>
      </c>
      <c r="P180" s="10">
        <v>0.04</v>
      </c>
      <c r="Q180" s="10">
        <v>0.08</v>
      </c>
      <c r="R180" s="10">
        <v>0.05</v>
      </c>
      <c r="S180" s="10">
        <v>0.04</v>
      </c>
      <c r="T180" s="10">
        <v>0.02</v>
      </c>
      <c r="U180" s="10">
        <v>0.04</v>
      </c>
      <c r="V180" s="10">
        <v>0.05</v>
      </c>
      <c r="W180" s="10">
        <v>0.05</v>
      </c>
      <c r="X180" s="10">
        <v>0.04</v>
      </c>
      <c r="Y180" s="10">
        <v>0.04</v>
      </c>
    </row>
    <row r="181" ht="28.5" customHeight="1">
      <c r="B181" s="9" t="s">
        <v>169</v>
      </c>
      <c r="C181" s="10">
        <v>0.47</v>
      </c>
      <c r="D181" s="10">
        <v>0.38</v>
      </c>
      <c r="E181" s="10">
        <v>0.51</v>
      </c>
      <c r="F181" s="10">
        <v>0.56</v>
      </c>
      <c r="G181" s="10">
        <v>0.48</v>
      </c>
      <c r="H181" s="10">
        <v>0.4</v>
      </c>
      <c r="I181" s="10">
        <v>0.53</v>
      </c>
      <c r="J181" s="10">
        <v>0.51</v>
      </c>
      <c r="K181" s="10">
        <v>0.32</v>
      </c>
      <c r="L181" s="10">
        <v>0.35</v>
      </c>
      <c r="M181" s="10">
        <v>0.36</v>
      </c>
      <c r="N181" s="10">
        <v>0.38</v>
      </c>
      <c r="O181" s="10">
        <v>0.47</v>
      </c>
      <c r="P181" s="10">
        <v>0.47</v>
      </c>
      <c r="Q181" s="10">
        <v>0.29</v>
      </c>
      <c r="R181" s="10">
        <v>0.43</v>
      </c>
      <c r="S181" s="10">
        <v>0.47</v>
      </c>
      <c r="T181" s="10">
        <v>0.6</v>
      </c>
      <c r="U181" s="10">
        <v>0.47</v>
      </c>
      <c r="V181" s="10">
        <v>0.47</v>
      </c>
      <c r="W181" s="10">
        <v>0.46</v>
      </c>
      <c r="X181" s="10">
        <v>0.47</v>
      </c>
      <c r="Y181" s="10">
        <v>0.47</v>
      </c>
    </row>
    <row r="182" ht="18.75" customHeight="1">
      <c r="B182" s="9" t="s">
        <v>75</v>
      </c>
      <c r="C182" s="10">
        <v>0.06</v>
      </c>
      <c r="D182" s="10">
        <v>0.05</v>
      </c>
      <c r="E182" s="10">
        <v>0.08</v>
      </c>
      <c r="F182" s="10">
        <v>0.07</v>
      </c>
      <c r="G182" s="10">
        <v>0.13</v>
      </c>
      <c r="H182" s="10">
        <v>0.16</v>
      </c>
      <c r="I182" s="10">
        <v>0.07</v>
      </c>
      <c r="J182" s="10">
        <v>0.05</v>
      </c>
      <c r="K182" s="10">
        <v>0.07</v>
      </c>
      <c r="L182" s="10">
        <v>0.08</v>
      </c>
      <c r="M182" s="10">
        <v>0.08</v>
      </c>
      <c r="N182" s="10">
        <v>0.09</v>
      </c>
      <c r="O182" s="10">
        <v>0.06</v>
      </c>
      <c r="P182" s="10">
        <v>0.06</v>
      </c>
      <c r="Q182" s="10">
        <v>0.1</v>
      </c>
      <c r="R182" s="10">
        <v>0.07</v>
      </c>
      <c r="S182" s="10">
        <v>0.06</v>
      </c>
      <c r="T182" s="10">
        <v>0.04</v>
      </c>
      <c r="U182" s="10">
        <v>0.05</v>
      </c>
      <c r="V182" s="10">
        <v>0.07</v>
      </c>
      <c r="W182" s="10">
        <v>0.08</v>
      </c>
      <c r="X182" s="10">
        <v>0.06</v>
      </c>
      <c r="Y182" s="10">
        <v>0.06</v>
      </c>
    </row>
    <row r="183" ht="18.75" customHeight="1">
      <c r="B183" s="9" t="s">
        <v>170</v>
      </c>
      <c r="C183" s="10">
        <v>0.38</v>
      </c>
      <c r="D183" s="10">
        <v>0.48</v>
      </c>
      <c r="E183" s="10">
        <v>0.29</v>
      </c>
      <c r="F183" s="10">
        <v>0.28</v>
      </c>
      <c r="G183" s="10">
        <v>0.25</v>
      </c>
      <c r="H183" s="10">
        <v>0.27</v>
      </c>
      <c r="I183" s="10">
        <v>0.33</v>
      </c>
      <c r="J183" s="10">
        <v>0.38</v>
      </c>
      <c r="K183" s="10">
        <v>0.49</v>
      </c>
      <c r="L183" s="10">
        <v>0.45</v>
      </c>
      <c r="M183" s="10">
        <v>0.44</v>
      </c>
      <c r="N183" s="10">
        <v>0.42</v>
      </c>
      <c r="O183" s="10">
        <v>0.38</v>
      </c>
      <c r="P183" s="10">
        <v>0.38</v>
      </c>
      <c r="Q183" s="10">
        <v>0.46</v>
      </c>
      <c r="R183" s="10">
        <v>0.39</v>
      </c>
      <c r="S183" s="10">
        <v>0.39</v>
      </c>
      <c r="T183" s="10">
        <v>0.31</v>
      </c>
      <c r="U183" s="10">
        <v>0.4</v>
      </c>
      <c r="V183" s="10">
        <v>0.36</v>
      </c>
      <c r="W183" s="10">
        <v>0.36</v>
      </c>
      <c r="X183" s="10">
        <v>0.39</v>
      </c>
      <c r="Y183" s="10">
        <v>0.39</v>
      </c>
    </row>
    <row r="184" ht="18.75" customHeight="1">
      <c r="B184" s="9" t="s">
        <v>171</v>
      </c>
      <c r="C184" s="10">
        <v>0.08</v>
      </c>
      <c r="D184" s="10">
        <v>0.09</v>
      </c>
      <c r="E184" s="10">
        <v>0.11</v>
      </c>
      <c r="F184" s="10">
        <v>0.08</v>
      </c>
      <c r="G184" s="10">
        <v>0.14</v>
      </c>
      <c r="H184" s="10">
        <v>0.16</v>
      </c>
      <c r="I184" s="10">
        <v>0.08</v>
      </c>
      <c r="J184" s="10">
        <v>0.06</v>
      </c>
      <c r="K184" s="10">
        <v>0.12</v>
      </c>
      <c r="L184" s="10">
        <v>0.12</v>
      </c>
      <c r="M184" s="10">
        <v>0.12</v>
      </c>
      <c r="N184" s="10">
        <v>0.11</v>
      </c>
      <c r="O184" s="10">
        <v>0.08</v>
      </c>
      <c r="P184" s="10">
        <v>0.08</v>
      </c>
      <c r="Q184" s="10">
        <v>0.16</v>
      </c>
      <c r="R184" s="10">
        <v>0.1</v>
      </c>
      <c r="S184" s="10">
        <v>0.08</v>
      </c>
      <c r="T184" s="10">
        <v>0.04</v>
      </c>
      <c r="U184" s="10">
        <v>0.08</v>
      </c>
      <c r="V184" s="10">
        <v>0.1</v>
      </c>
      <c r="W184" s="10">
        <v>0.1</v>
      </c>
      <c r="X184" s="10">
        <v>0.08</v>
      </c>
      <c r="Y184" s="10">
        <v>0.08</v>
      </c>
    </row>
    <row r="185" ht="18.75" customHeight="1">
      <c r="B185" s="23" t="s">
        <v>124</v>
      </c>
      <c r="C185" s="24">
        <v>0.3</v>
      </c>
      <c r="D185" s="24">
        <v>0.39</v>
      </c>
      <c r="E185" s="24">
        <v>0.18</v>
      </c>
      <c r="F185" s="24">
        <v>0.2</v>
      </c>
      <c r="G185" s="24">
        <v>0.11</v>
      </c>
      <c r="H185" s="24">
        <v>0.11</v>
      </c>
      <c r="I185" s="24">
        <v>0.25</v>
      </c>
      <c r="J185" s="24">
        <v>0.32</v>
      </c>
      <c r="K185" s="24">
        <v>0.37</v>
      </c>
      <c r="L185" s="24">
        <v>0.33</v>
      </c>
      <c r="M185" s="24">
        <v>0.32</v>
      </c>
      <c r="N185" s="24">
        <v>0.31</v>
      </c>
      <c r="O185" s="24">
        <v>0.3</v>
      </c>
      <c r="P185" s="24">
        <v>0.3</v>
      </c>
      <c r="Q185" s="24">
        <v>0.3</v>
      </c>
      <c r="R185" s="24">
        <v>0.29</v>
      </c>
      <c r="S185" s="24">
        <v>0.31</v>
      </c>
      <c r="T185" s="24">
        <v>0.27</v>
      </c>
      <c r="U185" s="24">
        <v>0.32</v>
      </c>
      <c r="V185" s="24">
        <v>0.26</v>
      </c>
      <c r="W185" s="24">
        <v>0.26</v>
      </c>
      <c r="X185" s="24">
        <v>0.31</v>
      </c>
      <c r="Y185" s="24">
        <v>0.31</v>
      </c>
    </row>
    <row r="186" ht="18.75" customHeight="1">
      <c r="A186" s="9" t="s">
        <v>173</v>
      </c>
      <c r="B186" s="9" t="s">
        <v>165</v>
      </c>
      <c r="C186" s="10">
        <v>0.3</v>
      </c>
      <c r="D186" s="10">
        <v>0.43</v>
      </c>
      <c r="E186" s="10">
        <v>0.25</v>
      </c>
      <c r="F186" s="10">
        <v>0.18</v>
      </c>
      <c r="G186" s="10">
        <v>0.19</v>
      </c>
      <c r="H186" s="10">
        <v>0.19</v>
      </c>
      <c r="I186" s="10">
        <v>0.24</v>
      </c>
      <c r="J186" s="10">
        <v>0.33</v>
      </c>
      <c r="K186" s="10">
        <v>0.4</v>
      </c>
      <c r="L186" s="10">
        <v>0.31</v>
      </c>
      <c r="M186" s="10">
        <v>0.33</v>
      </c>
      <c r="N186" s="10">
        <v>0.3</v>
      </c>
      <c r="O186" s="10">
        <v>0.29</v>
      </c>
      <c r="P186" s="10">
        <v>0.31</v>
      </c>
      <c r="Q186" s="10">
        <v>0.3</v>
      </c>
      <c r="R186" s="10">
        <v>0.29</v>
      </c>
      <c r="S186" s="10">
        <v>0.29</v>
      </c>
      <c r="T186" s="10">
        <v>0.31</v>
      </c>
      <c r="U186" s="10">
        <v>0.34</v>
      </c>
      <c r="V186" s="10">
        <v>0.27</v>
      </c>
      <c r="W186" s="10">
        <v>0.28</v>
      </c>
      <c r="X186" s="10">
        <v>0.3</v>
      </c>
      <c r="Y186" s="10">
        <v>0.31</v>
      </c>
    </row>
    <row r="187" ht="28.5" customHeight="1">
      <c r="B187" s="9" t="s">
        <v>166</v>
      </c>
      <c r="C187" s="10">
        <v>0.07</v>
      </c>
      <c r="D187" s="10">
        <v>0.07</v>
      </c>
      <c r="E187" s="10">
        <v>0.07</v>
      </c>
      <c r="F187" s="10">
        <v>0.07</v>
      </c>
      <c r="G187" s="10">
        <v>0.08</v>
      </c>
      <c r="H187" s="10">
        <v>0.08</v>
      </c>
      <c r="I187" s="10">
        <v>0.07</v>
      </c>
      <c r="J187" s="10">
        <v>0.06</v>
      </c>
      <c r="K187" s="10">
        <v>0.08</v>
      </c>
      <c r="L187" s="10">
        <v>0.08</v>
      </c>
      <c r="M187" s="10">
        <v>0.08</v>
      </c>
      <c r="N187" s="10">
        <v>0.07</v>
      </c>
      <c r="O187" s="10">
        <v>0.07</v>
      </c>
      <c r="P187" s="10">
        <v>0.06</v>
      </c>
      <c r="Q187" s="10">
        <v>0.1</v>
      </c>
      <c r="R187" s="10">
        <v>0.07</v>
      </c>
      <c r="S187" s="10">
        <v>0.06</v>
      </c>
      <c r="T187" s="10">
        <v>0.05</v>
      </c>
      <c r="U187" s="10">
        <v>0.06</v>
      </c>
      <c r="V187" s="10">
        <v>0.07</v>
      </c>
      <c r="W187" s="10">
        <v>0.07</v>
      </c>
      <c r="X187" s="10">
        <v>0.07</v>
      </c>
      <c r="Y187" s="10">
        <v>0.06</v>
      </c>
    </row>
    <row r="188" ht="28.5" customHeight="1">
      <c r="B188" s="9" t="s">
        <v>167</v>
      </c>
      <c r="C188" s="10">
        <v>0.07</v>
      </c>
      <c r="D188" s="10">
        <v>0.06</v>
      </c>
      <c r="E188" s="10">
        <v>0.08</v>
      </c>
      <c r="F188" s="10">
        <v>0.09</v>
      </c>
      <c r="G188" s="10">
        <v>0.09</v>
      </c>
      <c r="H188" s="10">
        <v>0.1</v>
      </c>
      <c r="I188" s="10">
        <v>0.08</v>
      </c>
      <c r="J188" s="10">
        <v>0.07</v>
      </c>
      <c r="K188" s="10">
        <v>0.06</v>
      </c>
      <c r="L188" s="10">
        <v>0.08</v>
      </c>
      <c r="M188" s="10">
        <v>0.08</v>
      </c>
      <c r="N188" s="10">
        <v>0.08</v>
      </c>
      <c r="O188" s="10">
        <v>0.08</v>
      </c>
      <c r="P188" s="10">
        <v>0.07</v>
      </c>
      <c r="Q188" s="10">
        <v>0.11</v>
      </c>
      <c r="R188" s="10">
        <v>0.07</v>
      </c>
      <c r="S188" s="10">
        <v>0.07</v>
      </c>
      <c r="T188" s="10">
        <v>0.06</v>
      </c>
      <c r="U188" s="10">
        <v>0.07</v>
      </c>
      <c r="V188" s="10">
        <v>0.08</v>
      </c>
      <c r="W188" s="10">
        <v>0.08</v>
      </c>
      <c r="X188" s="10">
        <v>0.07</v>
      </c>
      <c r="Y188" s="10">
        <v>0.07</v>
      </c>
    </row>
    <row r="189" ht="18.75" customHeight="1">
      <c r="B189" s="9" t="s">
        <v>168</v>
      </c>
      <c r="C189" s="10">
        <v>0.08</v>
      </c>
      <c r="D189" s="10">
        <v>0.08</v>
      </c>
      <c r="E189" s="10">
        <v>0.11</v>
      </c>
      <c r="F189" s="10">
        <v>0.08</v>
      </c>
      <c r="G189" s="10">
        <v>0.11</v>
      </c>
      <c r="H189" s="10">
        <v>0.15</v>
      </c>
      <c r="I189" s="10">
        <v>0.08</v>
      </c>
      <c r="J189" s="10">
        <v>0.07</v>
      </c>
      <c r="K189" s="10">
        <v>0.09</v>
      </c>
      <c r="L189" s="10">
        <v>0.1</v>
      </c>
      <c r="M189" s="10">
        <v>0.1</v>
      </c>
      <c r="N189" s="10">
        <v>0.09</v>
      </c>
      <c r="O189" s="10">
        <v>0.09</v>
      </c>
      <c r="P189" s="10">
        <v>0.08</v>
      </c>
      <c r="Q189" s="10">
        <v>0.14</v>
      </c>
      <c r="R189" s="10">
        <v>0.08</v>
      </c>
      <c r="S189" s="10">
        <v>0.07</v>
      </c>
      <c r="T189" s="10">
        <v>0.06</v>
      </c>
      <c r="U189" s="10">
        <v>0.07</v>
      </c>
      <c r="V189" s="10">
        <v>0.09</v>
      </c>
      <c r="W189" s="10">
        <v>0.09</v>
      </c>
      <c r="X189" s="10">
        <v>0.08</v>
      </c>
      <c r="Y189" s="10">
        <v>0.08</v>
      </c>
    </row>
    <row r="190" ht="28.5" customHeight="1">
      <c r="B190" s="9" t="s">
        <v>169</v>
      </c>
      <c r="C190" s="10">
        <v>0.41</v>
      </c>
      <c r="D190" s="10">
        <v>0.31</v>
      </c>
      <c r="E190" s="10">
        <v>0.4</v>
      </c>
      <c r="F190" s="10">
        <v>0.52</v>
      </c>
      <c r="G190" s="10">
        <v>0.43</v>
      </c>
      <c r="H190" s="10">
        <v>0.32</v>
      </c>
      <c r="I190" s="10">
        <v>0.46</v>
      </c>
      <c r="J190" s="10">
        <v>0.43</v>
      </c>
      <c r="K190" s="10">
        <v>0.3</v>
      </c>
      <c r="L190" s="10">
        <v>0.35</v>
      </c>
      <c r="M190" s="10">
        <v>0.35</v>
      </c>
      <c r="N190" s="10">
        <v>0.39</v>
      </c>
      <c r="O190" s="10">
        <v>0.41</v>
      </c>
      <c r="P190" s="10">
        <v>0.41</v>
      </c>
      <c r="Q190" s="10">
        <v>0.24</v>
      </c>
      <c r="R190" s="10">
        <v>0.41</v>
      </c>
      <c r="S190" s="10">
        <v>0.46</v>
      </c>
      <c r="T190" s="10">
        <v>0.48</v>
      </c>
      <c r="U190" s="10">
        <v>0.41</v>
      </c>
      <c r="V190" s="10">
        <v>0.42</v>
      </c>
      <c r="W190" s="10">
        <v>0.39</v>
      </c>
      <c r="X190" s="10">
        <v>0.42</v>
      </c>
      <c r="Y190" s="10">
        <v>0.42</v>
      </c>
    </row>
    <row r="191" ht="18.75" customHeight="1">
      <c r="B191" s="9" t="s">
        <v>75</v>
      </c>
      <c r="C191" s="10">
        <v>0.06</v>
      </c>
      <c r="D191" s="10">
        <v>0.05</v>
      </c>
      <c r="E191" s="10">
        <v>0.09</v>
      </c>
      <c r="F191" s="10">
        <v>0.07</v>
      </c>
      <c r="G191" s="10">
        <v>0.1</v>
      </c>
      <c r="H191" s="10">
        <v>0.15</v>
      </c>
      <c r="I191" s="10">
        <v>0.07</v>
      </c>
      <c r="J191" s="10">
        <v>0.05</v>
      </c>
      <c r="K191" s="10">
        <v>0.07</v>
      </c>
      <c r="L191" s="10">
        <v>0.08</v>
      </c>
      <c r="M191" s="10">
        <v>0.07</v>
      </c>
      <c r="N191" s="10">
        <v>0.07</v>
      </c>
      <c r="O191" s="10">
        <v>0.06</v>
      </c>
      <c r="P191" s="10">
        <v>0.06</v>
      </c>
      <c r="Q191" s="10">
        <v>0.11</v>
      </c>
      <c r="R191" s="10">
        <v>0.07</v>
      </c>
      <c r="S191" s="10">
        <v>0.06</v>
      </c>
      <c r="T191" s="10">
        <v>0.03</v>
      </c>
      <c r="U191" s="10">
        <v>0.05</v>
      </c>
      <c r="V191" s="10">
        <v>0.07</v>
      </c>
      <c r="W191" s="10">
        <v>0.08</v>
      </c>
      <c r="X191" s="10">
        <v>0.06</v>
      </c>
      <c r="Y191" s="10">
        <v>0.06</v>
      </c>
    </row>
    <row r="192" ht="18.75" customHeight="1">
      <c r="B192" s="9" t="s">
        <v>170</v>
      </c>
      <c r="C192" s="10">
        <v>0.37</v>
      </c>
      <c r="D192" s="10">
        <v>0.5</v>
      </c>
      <c r="E192" s="10">
        <v>0.32</v>
      </c>
      <c r="F192" s="10">
        <v>0.25</v>
      </c>
      <c r="G192" s="10">
        <v>0.27</v>
      </c>
      <c r="H192" s="10">
        <v>0.27</v>
      </c>
      <c r="I192" s="10">
        <v>0.31</v>
      </c>
      <c r="J192" s="10">
        <v>0.39</v>
      </c>
      <c r="K192" s="10">
        <v>0.48</v>
      </c>
      <c r="L192" s="10">
        <v>0.39</v>
      </c>
      <c r="M192" s="10">
        <v>0.41</v>
      </c>
      <c r="N192" s="10">
        <v>0.37</v>
      </c>
      <c r="O192" s="10">
        <v>0.36</v>
      </c>
      <c r="P192" s="10">
        <v>0.37</v>
      </c>
      <c r="Q192" s="10">
        <v>0.4</v>
      </c>
      <c r="R192" s="10">
        <v>0.36</v>
      </c>
      <c r="S192" s="10">
        <v>0.35</v>
      </c>
      <c r="T192" s="10">
        <v>0.36</v>
      </c>
      <c r="U192" s="10">
        <v>0.4</v>
      </c>
      <c r="V192" s="10">
        <v>0.34</v>
      </c>
      <c r="W192" s="10">
        <v>0.35</v>
      </c>
      <c r="X192" s="10">
        <v>0.37</v>
      </c>
      <c r="Y192" s="10">
        <v>0.37</v>
      </c>
    </row>
    <row r="193" ht="18.75" customHeight="1">
      <c r="B193" s="9" t="s">
        <v>171</v>
      </c>
      <c r="C193" s="10">
        <v>0.15</v>
      </c>
      <c r="D193" s="10">
        <v>0.14</v>
      </c>
      <c r="E193" s="10">
        <v>0.19</v>
      </c>
      <c r="F193" s="10">
        <v>0.17</v>
      </c>
      <c r="G193" s="10">
        <v>0.2</v>
      </c>
      <c r="H193" s="10">
        <v>0.25</v>
      </c>
      <c r="I193" s="10">
        <v>0.16</v>
      </c>
      <c r="J193" s="10">
        <v>0.14</v>
      </c>
      <c r="K193" s="10">
        <v>0.15</v>
      </c>
      <c r="L193" s="10">
        <v>0.18</v>
      </c>
      <c r="M193" s="10">
        <v>0.18</v>
      </c>
      <c r="N193" s="10">
        <v>0.17</v>
      </c>
      <c r="O193" s="10">
        <v>0.17</v>
      </c>
      <c r="P193" s="10">
        <v>0.15</v>
      </c>
      <c r="Q193" s="10">
        <v>0.25</v>
      </c>
      <c r="R193" s="10">
        <v>0.15</v>
      </c>
      <c r="S193" s="10">
        <v>0.14</v>
      </c>
      <c r="T193" s="10">
        <v>0.12</v>
      </c>
      <c r="U193" s="10">
        <v>0.14</v>
      </c>
      <c r="V193" s="10">
        <v>0.17</v>
      </c>
      <c r="W193" s="10">
        <v>0.17</v>
      </c>
      <c r="X193" s="10">
        <v>0.15</v>
      </c>
      <c r="Y193" s="10">
        <v>0.15</v>
      </c>
    </row>
    <row r="194" ht="18.75" customHeight="1">
      <c r="B194" s="23" t="s">
        <v>124</v>
      </c>
      <c r="C194" s="24">
        <v>0.22</v>
      </c>
      <c r="D194" s="24">
        <v>0.36</v>
      </c>
      <c r="E194" s="24">
        <v>0.13</v>
      </c>
      <c r="F194" s="24">
        <v>0.08</v>
      </c>
      <c r="G194" s="24">
        <v>0.07</v>
      </c>
      <c r="H194" s="24">
        <v>0.02</v>
      </c>
      <c r="I194" s="24">
        <v>0.15</v>
      </c>
      <c r="J194" s="24">
        <v>0.25</v>
      </c>
      <c r="K194" s="24">
        <v>0.33</v>
      </c>
      <c r="L194" s="24">
        <v>0.21</v>
      </c>
      <c r="M194" s="24">
        <v>0.23</v>
      </c>
      <c r="N194" s="24">
        <v>0.2</v>
      </c>
      <c r="O194" s="24">
        <v>0.19</v>
      </c>
      <c r="P194" s="24">
        <v>0.22</v>
      </c>
      <c r="Q194" s="24">
        <v>0.15</v>
      </c>
      <c r="R194" s="24">
        <v>0.21</v>
      </c>
      <c r="S194" s="24">
        <v>0.21</v>
      </c>
      <c r="T194" s="24">
        <v>0.24</v>
      </c>
      <c r="U194" s="24">
        <v>0.26</v>
      </c>
      <c r="V194" s="24">
        <v>0.17</v>
      </c>
      <c r="W194" s="24">
        <v>0.18</v>
      </c>
      <c r="X194" s="24">
        <v>0.22</v>
      </c>
      <c r="Y194" s="24">
        <v>0.22</v>
      </c>
    </row>
    <row r="195" ht="18.75" customHeight="1">
      <c r="A195" s="9" t="s">
        <v>174</v>
      </c>
      <c r="B195" s="9" t="s">
        <v>165</v>
      </c>
      <c r="C195" s="10">
        <v>0.22</v>
      </c>
      <c r="D195" s="10">
        <v>0.33</v>
      </c>
      <c r="E195" s="10">
        <v>0.17</v>
      </c>
      <c r="F195" s="10">
        <v>0.13</v>
      </c>
      <c r="G195" s="10">
        <v>0.13</v>
      </c>
      <c r="H195" s="10">
        <v>0.16</v>
      </c>
      <c r="I195" s="10">
        <v>0.17</v>
      </c>
      <c r="J195" s="10">
        <v>0.24</v>
      </c>
      <c r="K195" s="10">
        <v>0.32</v>
      </c>
      <c r="L195" s="10">
        <v>0.25</v>
      </c>
      <c r="M195" s="10">
        <v>0.26</v>
      </c>
      <c r="N195" s="10">
        <v>0.23</v>
      </c>
      <c r="O195" s="10">
        <v>0.22</v>
      </c>
      <c r="P195" s="10">
        <v>0.22</v>
      </c>
      <c r="Q195" s="10">
        <v>0.25</v>
      </c>
      <c r="R195" s="10">
        <v>0.24</v>
      </c>
      <c r="S195" s="10">
        <v>0.23</v>
      </c>
      <c r="T195" s="10">
        <v>0.19</v>
      </c>
      <c r="U195" s="10">
        <v>0.25</v>
      </c>
      <c r="V195" s="10">
        <v>0.2</v>
      </c>
      <c r="W195" s="10">
        <v>0.21</v>
      </c>
      <c r="X195" s="10">
        <v>0.22</v>
      </c>
      <c r="Y195" s="10">
        <v>0.23</v>
      </c>
    </row>
    <row r="196" ht="28.5" customHeight="1">
      <c r="B196" s="9" t="s">
        <v>166</v>
      </c>
      <c r="C196" s="10">
        <v>0.04</v>
      </c>
      <c r="D196" s="10">
        <v>0.04</v>
      </c>
      <c r="E196" s="10">
        <v>0.04</v>
      </c>
      <c r="F196" s="10">
        <v>0.04</v>
      </c>
      <c r="G196" s="10">
        <v>0.03</v>
      </c>
      <c r="H196" s="10">
        <v>0.05</v>
      </c>
      <c r="I196" s="10">
        <v>0.04</v>
      </c>
      <c r="J196" s="10">
        <v>0.03</v>
      </c>
      <c r="K196" s="10">
        <v>0.05</v>
      </c>
      <c r="L196" s="10">
        <v>0.05</v>
      </c>
      <c r="M196" s="10">
        <v>0.05</v>
      </c>
      <c r="N196" s="10">
        <v>0.04</v>
      </c>
      <c r="O196" s="10">
        <v>0.04</v>
      </c>
      <c r="P196" s="10">
        <v>0.04</v>
      </c>
      <c r="Q196" s="10">
        <v>0.06</v>
      </c>
      <c r="R196" s="10">
        <v>0.04</v>
      </c>
      <c r="S196" s="10">
        <v>0.04</v>
      </c>
      <c r="T196" s="10">
        <v>0.03</v>
      </c>
      <c r="U196" s="10">
        <v>0.04</v>
      </c>
      <c r="V196" s="10">
        <v>0.04</v>
      </c>
      <c r="W196" s="10">
        <v>0.04</v>
      </c>
      <c r="X196" s="10">
        <v>0.04</v>
      </c>
      <c r="Y196" s="10">
        <v>0.04</v>
      </c>
    </row>
    <row r="197" ht="28.5" customHeight="1">
      <c r="B197" s="9" t="s">
        <v>167</v>
      </c>
      <c r="C197" s="10">
        <v>0.08</v>
      </c>
      <c r="D197" s="10">
        <v>0.07</v>
      </c>
      <c r="E197" s="10">
        <v>0.09</v>
      </c>
      <c r="F197" s="10">
        <v>0.09</v>
      </c>
      <c r="G197" s="10">
        <v>0.09</v>
      </c>
      <c r="H197" s="10">
        <v>0.11</v>
      </c>
      <c r="I197" s="10">
        <v>0.08</v>
      </c>
      <c r="J197" s="10">
        <v>0.07</v>
      </c>
      <c r="K197" s="10">
        <v>0.08</v>
      </c>
      <c r="L197" s="10">
        <v>0.09</v>
      </c>
      <c r="M197" s="10">
        <v>0.09</v>
      </c>
      <c r="N197" s="10">
        <v>0.08</v>
      </c>
      <c r="O197" s="10">
        <v>0.08</v>
      </c>
      <c r="P197" s="10">
        <v>0.08</v>
      </c>
      <c r="Q197" s="10">
        <v>0.11</v>
      </c>
      <c r="R197" s="10">
        <v>0.08</v>
      </c>
      <c r="S197" s="10">
        <v>0.08</v>
      </c>
      <c r="T197" s="10">
        <v>0.06</v>
      </c>
      <c r="U197" s="10">
        <v>0.07</v>
      </c>
      <c r="V197" s="10">
        <v>0.08</v>
      </c>
      <c r="W197" s="10">
        <v>0.08</v>
      </c>
      <c r="X197" s="10">
        <v>0.08</v>
      </c>
      <c r="Y197" s="10">
        <v>0.08</v>
      </c>
    </row>
    <row r="198" ht="18.75" customHeight="1">
      <c r="B198" s="9" t="s">
        <v>168</v>
      </c>
      <c r="C198" s="10">
        <v>0.06</v>
      </c>
      <c r="D198" s="10">
        <v>0.06</v>
      </c>
      <c r="E198" s="10">
        <v>0.1</v>
      </c>
      <c r="F198" s="10">
        <v>0.07</v>
      </c>
      <c r="G198" s="10">
        <v>0.08</v>
      </c>
      <c r="H198" s="10">
        <v>0.14</v>
      </c>
      <c r="I198" s="10">
        <v>0.07</v>
      </c>
      <c r="J198" s="10">
        <v>0.06</v>
      </c>
      <c r="K198" s="10">
        <v>0.06</v>
      </c>
      <c r="L198" s="10">
        <v>0.08</v>
      </c>
      <c r="M198" s="10">
        <v>0.07</v>
      </c>
      <c r="N198" s="10">
        <v>0.07</v>
      </c>
      <c r="O198" s="10">
        <v>0.06</v>
      </c>
      <c r="P198" s="10">
        <v>0.06</v>
      </c>
      <c r="Q198" s="10">
        <v>0.1</v>
      </c>
      <c r="R198" s="10">
        <v>0.07</v>
      </c>
      <c r="S198" s="10">
        <v>0.06</v>
      </c>
      <c r="T198" s="10">
        <v>0.04</v>
      </c>
      <c r="U198" s="10">
        <v>0.06</v>
      </c>
      <c r="V198" s="10">
        <v>0.07</v>
      </c>
      <c r="W198" s="10">
        <v>0.07</v>
      </c>
      <c r="X198" s="10">
        <v>0.06</v>
      </c>
      <c r="Y198" s="10">
        <v>0.06</v>
      </c>
    </row>
    <row r="199" ht="28.5" customHeight="1">
      <c r="B199" s="9" t="s">
        <v>169</v>
      </c>
      <c r="C199" s="10">
        <v>0.52</v>
      </c>
      <c r="D199" s="10">
        <v>0.46</v>
      </c>
      <c r="E199" s="10">
        <v>0.52</v>
      </c>
      <c r="F199" s="10">
        <v>0.58</v>
      </c>
      <c r="G199" s="10">
        <v>0.56</v>
      </c>
      <c r="H199" s="10">
        <v>0.37</v>
      </c>
      <c r="I199" s="10">
        <v>0.55</v>
      </c>
      <c r="J199" s="10">
        <v>0.55</v>
      </c>
      <c r="K199" s="10">
        <v>0.43</v>
      </c>
      <c r="L199" s="10">
        <v>0.45</v>
      </c>
      <c r="M199" s="10">
        <v>0.46</v>
      </c>
      <c r="N199" s="10">
        <v>0.49</v>
      </c>
      <c r="O199" s="10">
        <v>0.52</v>
      </c>
      <c r="P199" s="10">
        <v>0.52</v>
      </c>
      <c r="Q199" s="10">
        <v>0.38</v>
      </c>
      <c r="R199" s="10">
        <v>0.49</v>
      </c>
      <c r="S199" s="10">
        <v>0.53</v>
      </c>
      <c r="T199" s="10">
        <v>0.62</v>
      </c>
      <c r="U199" s="10">
        <v>0.53</v>
      </c>
      <c r="V199" s="10">
        <v>0.52</v>
      </c>
      <c r="W199" s="10">
        <v>0.51</v>
      </c>
      <c r="X199" s="10">
        <v>0.53</v>
      </c>
      <c r="Y199" s="10">
        <v>0.52</v>
      </c>
    </row>
    <row r="200" ht="18.75" customHeight="1">
      <c r="B200" s="9" t="s">
        <v>75</v>
      </c>
      <c r="C200" s="10">
        <v>0.07</v>
      </c>
      <c r="D200" s="10">
        <v>0.05</v>
      </c>
      <c r="E200" s="10">
        <v>0.09</v>
      </c>
      <c r="F200" s="10">
        <v>0.09</v>
      </c>
      <c r="G200" s="10">
        <v>0.1</v>
      </c>
      <c r="H200" s="10">
        <v>0.17</v>
      </c>
      <c r="I200" s="10">
        <v>0.09</v>
      </c>
      <c r="J200" s="10">
        <v>0.05</v>
      </c>
      <c r="K200" s="10">
        <v>0.06</v>
      </c>
      <c r="L200" s="10">
        <v>0.08</v>
      </c>
      <c r="M200" s="10">
        <v>0.07</v>
      </c>
      <c r="N200" s="10">
        <v>0.08</v>
      </c>
      <c r="O200" s="10">
        <v>0.07</v>
      </c>
      <c r="P200" s="10">
        <v>0.08</v>
      </c>
      <c r="Q200" s="10">
        <v>0.1</v>
      </c>
      <c r="R200" s="10">
        <v>0.08</v>
      </c>
      <c r="S200" s="10">
        <v>0.07</v>
      </c>
      <c r="T200" s="10">
        <v>0.06</v>
      </c>
      <c r="U200" s="10">
        <v>0.05</v>
      </c>
      <c r="V200" s="10">
        <v>0.09</v>
      </c>
      <c r="W200" s="10">
        <v>0.09</v>
      </c>
      <c r="X200" s="10">
        <v>0.07</v>
      </c>
      <c r="Y200" s="10">
        <v>0.07</v>
      </c>
    </row>
    <row r="201" ht="18.75" customHeight="1">
      <c r="B201" s="9" t="s">
        <v>170</v>
      </c>
      <c r="C201" s="10">
        <v>0.26</v>
      </c>
      <c r="D201" s="10">
        <v>0.37</v>
      </c>
      <c r="E201" s="10">
        <v>0.21</v>
      </c>
      <c r="F201" s="10">
        <v>0.17</v>
      </c>
      <c r="G201" s="10">
        <v>0.16</v>
      </c>
      <c r="H201" s="10">
        <v>0.21</v>
      </c>
      <c r="I201" s="10">
        <v>0.21</v>
      </c>
      <c r="J201" s="10">
        <v>0.27</v>
      </c>
      <c r="K201" s="10">
        <v>0.37</v>
      </c>
      <c r="L201" s="10">
        <v>0.3</v>
      </c>
      <c r="M201" s="10">
        <v>0.31</v>
      </c>
      <c r="N201" s="10">
        <v>0.27</v>
      </c>
      <c r="O201" s="10">
        <v>0.26</v>
      </c>
      <c r="P201" s="10">
        <v>0.26</v>
      </c>
      <c r="Q201" s="10">
        <v>0.31</v>
      </c>
      <c r="R201" s="10">
        <v>0.28</v>
      </c>
      <c r="S201" s="10">
        <v>0.27</v>
      </c>
      <c r="T201" s="10">
        <v>0.22</v>
      </c>
      <c r="U201" s="10">
        <v>0.29</v>
      </c>
      <c r="V201" s="10">
        <v>0.24</v>
      </c>
      <c r="W201" s="10">
        <v>0.25</v>
      </c>
      <c r="X201" s="10">
        <v>0.26</v>
      </c>
      <c r="Y201" s="10">
        <v>0.27</v>
      </c>
    </row>
    <row r="202" ht="18.75" customHeight="1">
      <c r="B202" s="9" t="s">
        <v>171</v>
      </c>
      <c r="C202" s="10">
        <v>0.14</v>
      </c>
      <c r="D202" s="10">
        <v>0.13</v>
      </c>
      <c r="E202" s="10">
        <v>0.19</v>
      </c>
      <c r="F202" s="10">
        <v>0.16</v>
      </c>
      <c r="G202" s="10">
        <v>0.17</v>
      </c>
      <c r="H202" s="10">
        <v>0.25</v>
      </c>
      <c r="I202" s="10">
        <v>0.15</v>
      </c>
      <c r="J202" s="10">
        <v>0.13</v>
      </c>
      <c r="K202" s="10">
        <v>0.14</v>
      </c>
      <c r="L202" s="10">
        <v>0.17</v>
      </c>
      <c r="M202" s="10">
        <v>0.16</v>
      </c>
      <c r="N202" s="10">
        <v>0.15</v>
      </c>
      <c r="O202" s="10">
        <v>0.14</v>
      </c>
      <c r="P202" s="10">
        <v>0.14</v>
      </c>
      <c r="Q202" s="10">
        <v>0.21</v>
      </c>
      <c r="R202" s="10">
        <v>0.15</v>
      </c>
      <c r="S202" s="10">
        <v>0.14</v>
      </c>
      <c r="T202" s="10">
        <v>0.1</v>
      </c>
      <c r="U202" s="10">
        <v>0.13</v>
      </c>
      <c r="V202" s="10">
        <v>0.15</v>
      </c>
      <c r="W202" s="10">
        <v>0.15</v>
      </c>
      <c r="X202" s="10">
        <v>0.14</v>
      </c>
      <c r="Y202" s="10">
        <v>0.14</v>
      </c>
    </row>
    <row r="203" ht="18.75" customHeight="1">
      <c r="B203" s="23" t="s">
        <v>124</v>
      </c>
      <c r="C203" s="24">
        <v>0.12</v>
      </c>
      <c r="D203" s="24">
        <v>0.24</v>
      </c>
      <c r="E203" s="24">
        <v>0.02</v>
      </c>
      <c r="F203" s="24">
        <v>0.01</v>
      </c>
      <c r="G203" s="24">
        <v>-0.01</v>
      </c>
      <c r="H203" s="24">
        <v>-0.04</v>
      </c>
      <c r="I203" s="24">
        <v>0.06</v>
      </c>
      <c r="J203" s="24">
        <v>0.14</v>
      </c>
      <c r="K203" s="24">
        <v>0.23</v>
      </c>
      <c r="L203" s="24">
        <v>0.13</v>
      </c>
      <c r="M203" s="24">
        <v>0.15</v>
      </c>
      <c r="N203" s="24">
        <v>0.12</v>
      </c>
      <c r="O203" s="24">
        <v>0.12</v>
      </c>
      <c r="P203" s="24">
        <v>0.12</v>
      </c>
      <c r="Q203" s="24">
        <v>0.1</v>
      </c>
      <c r="R203" s="24">
        <v>0.13</v>
      </c>
      <c r="S203" s="24">
        <v>0.13</v>
      </c>
      <c r="T203" s="24">
        <v>0.12</v>
      </c>
      <c r="U203" s="24">
        <v>0.16</v>
      </c>
      <c r="V203" s="24">
        <v>0.09</v>
      </c>
      <c r="W203" s="24">
        <v>0.1</v>
      </c>
      <c r="X203" s="24">
        <v>0.12</v>
      </c>
      <c r="Y203" s="24">
        <v>0.13</v>
      </c>
    </row>
    <row r="204" ht="18.75" customHeight="1">
      <c r="A204" s="9" t="s">
        <v>175</v>
      </c>
      <c r="B204" s="9" t="s">
        <v>165</v>
      </c>
      <c r="C204" s="10">
        <v>0.34</v>
      </c>
      <c r="D204" s="10">
        <v>0.55</v>
      </c>
      <c r="E204" s="10">
        <v>0.27</v>
      </c>
      <c r="F204" s="10">
        <v>0.13</v>
      </c>
      <c r="G204" s="10">
        <v>0.21</v>
      </c>
      <c r="H204" s="10">
        <v>0.23</v>
      </c>
      <c r="I204" s="10">
        <v>0.24</v>
      </c>
      <c r="J204" s="10">
        <v>0.37</v>
      </c>
      <c r="K204" s="10">
        <v>0.53</v>
      </c>
      <c r="L204" s="10">
        <v>0.37</v>
      </c>
      <c r="M204" s="10">
        <v>0.39</v>
      </c>
      <c r="N204" s="10">
        <v>0.34</v>
      </c>
      <c r="O204" s="10">
        <v>0.36</v>
      </c>
      <c r="P204" s="10">
        <v>0.31</v>
      </c>
      <c r="Q204" s="10">
        <v>0.34</v>
      </c>
      <c r="R204" s="10">
        <v>0.35</v>
      </c>
      <c r="S204" s="10">
        <v>0.32</v>
      </c>
      <c r="T204" s="10">
        <v>0.34</v>
      </c>
      <c r="U204" s="10">
        <v>0.39</v>
      </c>
      <c r="V204" s="10">
        <v>0.29</v>
      </c>
      <c r="W204" s="10">
        <v>0.33</v>
      </c>
      <c r="X204" s="10">
        <v>0.33</v>
      </c>
      <c r="Y204" s="10">
        <v>0.34</v>
      </c>
    </row>
    <row r="205" ht="28.5" customHeight="1">
      <c r="B205" s="9" t="s">
        <v>166</v>
      </c>
      <c r="C205" s="10">
        <v>0.05</v>
      </c>
      <c r="D205" s="10">
        <v>0.05</v>
      </c>
      <c r="E205" s="10">
        <v>0.06</v>
      </c>
      <c r="F205" s="10">
        <v>0.05</v>
      </c>
      <c r="G205" s="10">
        <v>0.06</v>
      </c>
      <c r="H205" s="10">
        <v>0.08</v>
      </c>
      <c r="I205" s="10">
        <v>0.05</v>
      </c>
      <c r="J205" s="10">
        <v>0.04</v>
      </c>
      <c r="K205" s="10">
        <v>0.06</v>
      </c>
      <c r="L205" s="10">
        <v>0.06</v>
      </c>
      <c r="M205" s="10">
        <v>0.06</v>
      </c>
      <c r="N205" s="10">
        <v>0.06</v>
      </c>
      <c r="O205" s="10">
        <v>0.05</v>
      </c>
      <c r="P205" s="10">
        <v>0.05</v>
      </c>
      <c r="Q205" s="10">
        <v>0.08</v>
      </c>
      <c r="R205" s="10">
        <v>0.05</v>
      </c>
      <c r="S205" s="10">
        <v>0.04</v>
      </c>
      <c r="T205" s="10">
        <v>0.04</v>
      </c>
      <c r="U205" s="10">
        <v>0.04</v>
      </c>
      <c r="V205" s="10">
        <v>0.05</v>
      </c>
      <c r="W205" s="10">
        <v>0.05</v>
      </c>
      <c r="X205" s="10">
        <v>0.05</v>
      </c>
      <c r="Y205" s="10">
        <v>0.05</v>
      </c>
    </row>
    <row r="206" ht="28.5" customHeight="1">
      <c r="B206" s="9" t="s">
        <v>167</v>
      </c>
      <c r="C206" s="10">
        <v>0.04</v>
      </c>
      <c r="D206" s="10">
        <v>0.03</v>
      </c>
      <c r="E206" s="10">
        <v>0.08</v>
      </c>
      <c r="F206" s="10">
        <v>0.04</v>
      </c>
      <c r="G206" s="10">
        <v>0.08</v>
      </c>
      <c r="H206" s="10">
        <v>0.08</v>
      </c>
      <c r="I206" s="10">
        <v>0.04</v>
      </c>
      <c r="J206" s="10">
        <v>0.03</v>
      </c>
      <c r="K206" s="10">
        <v>0.03</v>
      </c>
      <c r="L206" s="10">
        <v>0.04</v>
      </c>
      <c r="M206" s="10">
        <v>0.04</v>
      </c>
      <c r="N206" s="10">
        <v>0.04</v>
      </c>
      <c r="O206" s="10">
        <v>0.04</v>
      </c>
      <c r="P206" s="10">
        <v>0.04</v>
      </c>
      <c r="Q206" s="10">
        <v>0.05</v>
      </c>
      <c r="R206" s="10">
        <v>0.04</v>
      </c>
      <c r="S206" s="10">
        <v>0.03</v>
      </c>
      <c r="T206" s="10">
        <v>0.03</v>
      </c>
      <c r="U206" s="10">
        <v>0.03</v>
      </c>
      <c r="V206" s="10">
        <v>0.04</v>
      </c>
      <c r="W206" s="10">
        <v>0.04</v>
      </c>
      <c r="X206" s="10">
        <v>0.04</v>
      </c>
      <c r="Y206" s="10">
        <v>0.04</v>
      </c>
    </row>
    <row r="207" ht="18.75" customHeight="1">
      <c r="B207" s="9" t="s">
        <v>168</v>
      </c>
      <c r="C207" s="10">
        <v>0.04</v>
      </c>
      <c r="D207" s="10">
        <v>0.04</v>
      </c>
      <c r="E207" s="10">
        <v>0.07</v>
      </c>
      <c r="F207" s="10">
        <v>0.03</v>
      </c>
      <c r="G207" s="10">
        <v>0.06</v>
      </c>
      <c r="H207" s="10">
        <v>0.12</v>
      </c>
      <c r="I207" s="10">
        <v>0.04</v>
      </c>
      <c r="J207" s="10">
        <v>0.03</v>
      </c>
      <c r="K207" s="10">
        <v>0.05</v>
      </c>
      <c r="L207" s="10">
        <v>0.05</v>
      </c>
      <c r="M207" s="10">
        <v>0.05</v>
      </c>
      <c r="N207" s="10">
        <v>0.04</v>
      </c>
      <c r="O207" s="10">
        <v>0.04</v>
      </c>
      <c r="P207" s="10">
        <v>0.04</v>
      </c>
      <c r="Q207" s="10">
        <v>0.06</v>
      </c>
      <c r="R207" s="10">
        <v>0.04</v>
      </c>
      <c r="S207" s="10">
        <v>0.03</v>
      </c>
      <c r="T207" s="10">
        <v>0.03</v>
      </c>
      <c r="U207" s="10">
        <v>0.04</v>
      </c>
      <c r="V207" s="10">
        <v>0.04</v>
      </c>
      <c r="W207" s="10">
        <v>0.04</v>
      </c>
      <c r="X207" s="10">
        <v>0.04</v>
      </c>
      <c r="Y207" s="10">
        <v>0.04</v>
      </c>
    </row>
    <row r="208" ht="28.5" customHeight="1">
      <c r="B208" s="9" t="s">
        <v>169</v>
      </c>
      <c r="C208" s="10">
        <v>0.43</v>
      </c>
      <c r="D208" s="10">
        <v>0.25</v>
      </c>
      <c r="E208" s="10">
        <v>0.4</v>
      </c>
      <c r="F208" s="10">
        <v>0.61</v>
      </c>
      <c r="G208" s="10">
        <v>0.45</v>
      </c>
      <c r="H208" s="10">
        <v>0.31</v>
      </c>
      <c r="I208" s="10">
        <v>0.51</v>
      </c>
      <c r="J208" s="10">
        <v>0.44</v>
      </c>
      <c r="K208" s="10">
        <v>0.25</v>
      </c>
      <c r="L208" s="10">
        <v>0.36</v>
      </c>
      <c r="M208" s="10">
        <v>0.35</v>
      </c>
      <c r="N208" s="10">
        <v>0.4</v>
      </c>
      <c r="O208" s="10">
        <v>0.41</v>
      </c>
      <c r="P208" s="10">
        <v>0.45</v>
      </c>
      <c r="Q208" s="10">
        <v>0.34</v>
      </c>
      <c r="R208" s="10">
        <v>0.41</v>
      </c>
      <c r="S208" s="10">
        <v>0.47</v>
      </c>
      <c r="T208" s="10">
        <v>0.47</v>
      </c>
      <c r="U208" s="10">
        <v>0.41</v>
      </c>
      <c r="V208" s="10">
        <v>0.45</v>
      </c>
      <c r="W208" s="10">
        <v>0.41</v>
      </c>
      <c r="X208" s="10">
        <v>0.44</v>
      </c>
      <c r="Y208" s="10">
        <v>0.44</v>
      </c>
    </row>
    <row r="209" ht="18.75" customHeight="1">
      <c r="B209" s="9" t="s">
        <v>75</v>
      </c>
      <c r="C209" s="10">
        <v>0.11</v>
      </c>
      <c r="D209" s="10">
        <v>0.08</v>
      </c>
      <c r="E209" s="10">
        <v>0.12</v>
      </c>
      <c r="F209" s="10">
        <v>0.13</v>
      </c>
      <c r="G209" s="10">
        <v>0.13</v>
      </c>
      <c r="H209" s="10">
        <v>0.18</v>
      </c>
      <c r="I209" s="10">
        <v>0.12</v>
      </c>
      <c r="J209" s="10">
        <v>0.09</v>
      </c>
      <c r="K209" s="10">
        <v>0.09</v>
      </c>
      <c r="L209" s="10">
        <v>0.11</v>
      </c>
      <c r="M209" s="10">
        <v>0.11</v>
      </c>
      <c r="N209" s="10">
        <v>0.12</v>
      </c>
      <c r="O209" s="10">
        <v>0.11</v>
      </c>
      <c r="P209" s="10">
        <v>0.11</v>
      </c>
      <c r="Q209" s="10">
        <v>0.13</v>
      </c>
      <c r="R209" s="10">
        <v>0.11</v>
      </c>
      <c r="S209" s="10">
        <v>0.11</v>
      </c>
      <c r="T209" s="10">
        <v>0.09</v>
      </c>
      <c r="U209" s="10">
        <v>0.09</v>
      </c>
      <c r="V209" s="10">
        <v>0.12</v>
      </c>
      <c r="W209" s="10">
        <v>0.12</v>
      </c>
      <c r="X209" s="10">
        <v>0.11</v>
      </c>
      <c r="Y209" s="10">
        <v>0.1</v>
      </c>
    </row>
    <row r="210" ht="18.75" customHeight="1">
      <c r="B210" s="9" t="s">
        <v>170</v>
      </c>
      <c r="C210" s="10">
        <v>0.39</v>
      </c>
      <c r="D210" s="10">
        <v>0.6</v>
      </c>
      <c r="E210" s="10">
        <v>0.33</v>
      </c>
      <c r="F210" s="10">
        <v>0.18</v>
      </c>
      <c r="G210" s="10">
        <v>0.27</v>
      </c>
      <c r="H210" s="10">
        <v>0.31</v>
      </c>
      <c r="I210" s="10">
        <v>0.29</v>
      </c>
      <c r="J210" s="10">
        <v>0.41</v>
      </c>
      <c r="K210" s="10">
        <v>0.59</v>
      </c>
      <c r="L210" s="10">
        <v>0.43</v>
      </c>
      <c r="M210" s="10">
        <v>0.45</v>
      </c>
      <c r="N210" s="10">
        <v>0.4</v>
      </c>
      <c r="O210" s="10">
        <v>0.41</v>
      </c>
      <c r="P210" s="10">
        <v>0.36</v>
      </c>
      <c r="Q210" s="10">
        <v>0.42</v>
      </c>
      <c r="R210" s="10">
        <v>0.4</v>
      </c>
      <c r="S210" s="10">
        <v>0.36</v>
      </c>
      <c r="T210" s="10">
        <v>0.38</v>
      </c>
      <c r="U210" s="10">
        <v>0.43</v>
      </c>
      <c r="V210" s="10">
        <v>0.34</v>
      </c>
      <c r="W210" s="10">
        <v>0.38</v>
      </c>
      <c r="X210" s="10">
        <v>0.38</v>
      </c>
      <c r="Y210" s="10">
        <v>0.39</v>
      </c>
    </row>
    <row r="211" ht="18.75" customHeight="1">
      <c r="B211" s="9" t="s">
        <v>171</v>
      </c>
      <c r="C211" s="10">
        <v>0.08</v>
      </c>
      <c r="D211" s="10">
        <v>0.07</v>
      </c>
      <c r="E211" s="10">
        <v>0.15</v>
      </c>
      <c r="F211" s="10">
        <v>0.07</v>
      </c>
      <c r="G211" s="10">
        <v>0.14</v>
      </c>
      <c r="H211" s="10">
        <v>0.2</v>
      </c>
      <c r="I211" s="10">
        <v>0.08</v>
      </c>
      <c r="J211" s="10">
        <v>0.06</v>
      </c>
      <c r="K211" s="10">
        <v>0.08</v>
      </c>
      <c r="L211" s="10">
        <v>0.09</v>
      </c>
      <c r="M211" s="10">
        <v>0.09</v>
      </c>
      <c r="N211" s="10">
        <v>0.08</v>
      </c>
      <c r="O211" s="10">
        <v>0.08</v>
      </c>
      <c r="P211" s="10">
        <v>0.08</v>
      </c>
      <c r="Q211" s="10">
        <v>0.11</v>
      </c>
      <c r="R211" s="10">
        <v>0.08</v>
      </c>
      <c r="S211" s="10">
        <v>0.06</v>
      </c>
      <c r="T211" s="10">
        <v>0.06</v>
      </c>
      <c r="U211" s="10">
        <v>0.07</v>
      </c>
      <c r="V211" s="10">
        <v>0.08</v>
      </c>
      <c r="W211" s="10">
        <v>0.08</v>
      </c>
      <c r="X211" s="10">
        <v>0.08</v>
      </c>
      <c r="Y211" s="10">
        <v>0.08</v>
      </c>
    </row>
    <row r="212" ht="18.75" customHeight="1">
      <c r="B212" s="23" t="s">
        <v>124</v>
      </c>
      <c r="C212" s="24">
        <v>0.31</v>
      </c>
      <c r="D212" s="24">
        <v>0.53</v>
      </c>
      <c r="E212" s="24">
        <v>0.18</v>
      </c>
      <c r="F212" s="24">
        <v>0.11</v>
      </c>
      <c r="G212" s="24">
        <v>0.13</v>
      </c>
      <c r="H212" s="24">
        <v>0.11</v>
      </c>
      <c r="I212" s="24">
        <v>0.21</v>
      </c>
      <c r="J212" s="24">
        <v>0.35</v>
      </c>
      <c r="K212" s="24">
        <v>0.51</v>
      </c>
      <c r="L212" s="24">
        <v>0.34</v>
      </c>
      <c r="M212" s="24">
        <v>0.36</v>
      </c>
      <c r="N212" s="24">
        <v>0.32</v>
      </c>
      <c r="O212" s="24">
        <v>0.33</v>
      </c>
      <c r="P212" s="24">
        <v>0.28</v>
      </c>
      <c r="Q212" s="24">
        <v>0.31</v>
      </c>
      <c r="R212" s="24">
        <v>0.32</v>
      </c>
      <c r="S212" s="24">
        <v>0.3</v>
      </c>
      <c r="T212" s="24">
        <v>0.32</v>
      </c>
      <c r="U212" s="24">
        <v>0.36</v>
      </c>
      <c r="V212" s="24">
        <v>0.26</v>
      </c>
      <c r="W212" s="24">
        <v>0.3</v>
      </c>
      <c r="X212" s="24">
        <v>0.3</v>
      </c>
      <c r="Y212" s="24">
        <v>0.31</v>
      </c>
    </row>
    <row r="213" ht="18.75" customHeight="1">
      <c r="A213" s="9" t="s">
        <v>176</v>
      </c>
      <c r="B213" s="9" t="s">
        <v>165</v>
      </c>
      <c r="C213" s="10">
        <v>0.23</v>
      </c>
      <c r="D213" s="10">
        <v>0.27</v>
      </c>
      <c r="E213" s="10">
        <v>0.18</v>
      </c>
      <c r="F213" s="10">
        <v>0.19</v>
      </c>
      <c r="G213" s="10">
        <v>0.16</v>
      </c>
      <c r="H213" s="10">
        <v>0.17</v>
      </c>
      <c r="I213" s="10">
        <v>0.2</v>
      </c>
      <c r="J213" s="10">
        <v>0.21</v>
      </c>
      <c r="K213" s="10">
        <v>0.33</v>
      </c>
      <c r="L213" s="10">
        <v>0.28</v>
      </c>
      <c r="M213" s="10">
        <v>0.28</v>
      </c>
      <c r="N213" s="10">
        <v>0.28</v>
      </c>
      <c r="O213" s="10">
        <v>0.23</v>
      </c>
      <c r="P213" s="10">
        <v>0.23</v>
      </c>
      <c r="Q213" s="10">
        <v>0.23</v>
      </c>
      <c r="R213" s="10">
        <v>0.23</v>
      </c>
      <c r="S213" s="10">
        <v>0.23</v>
      </c>
      <c r="T213" s="10">
        <v>0.23</v>
      </c>
      <c r="U213" s="10">
        <v>0.23</v>
      </c>
      <c r="V213" s="10">
        <v>0.23</v>
      </c>
      <c r="W213" s="10">
        <v>0.23</v>
      </c>
      <c r="X213" s="10">
        <v>0.23</v>
      </c>
      <c r="Y213" s="10">
        <v>0.23</v>
      </c>
    </row>
    <row r="214" ht="28.5" customHeight="1">
      <c r="B214" s="9" t="s">
        <v>166</v>
      </c>
      <c r="C214" s="10">
        <v>0.05</v>
      </c>
      <c r="D214" s="10">
        <v>0.05</v>
      </c>
      <c r="E214" s="10">
        <v>0.05</v>
      </c>
      <c r="F214" s="10">
        <v>0.05</v>
      </c>
      <c r="G214" s="10">
        <v>0.05</v>
      </c>
      <c r="H214" s="10">
        <v>0.09</v>
      </c>
      <c r="I214" s="10">
        <v>0.05</v>
      </c>
      <c r="J214" s="10">
        <v>0.04</v>
      </c>
      <c r="K214" s="10">
        <v>0.08</v>
      </c>
      <c r="L214" s="10">
        <v>0.09</v>
      </c>
      <c r="M214" s="10">
        <v>0.08</v>
      </c>
      <c r="N214" s="10">
        <v>0.07</v>
      </c>
      <c r="O214" s="10">
        <v>0.05</v>
      </c>
      <c r="P214" s="10">
        <v>0.06</v>
      </c>
      <c r="Q214" s="10">
        <v>0.1</v>
      </c>
      <c r="R214" s="10">
        <v>0.06</v>
      </c>
      <c r="S214" s="10">
        <v>0.04</v>
      </c>
      <c r="T214" s="10">
        <v>0.03</v>
      </c>
      <c r="U214" s="10">
        <v>0.05</v>
      </c>
      <c r="V214" s="10">
        <v>0.06</v>
      </c>
      <c r="W214" s="10">
        <v>0.06</v>
      </c>
      <c r="X214" s="10">
        <v>0.05</v>
      </c>
      <c r="Y214" s="10">
        <v>0.05</v>
      </c>
    </row>
    <row r="215" ht="28.5" customHeight="1">
      <c r="B215" s="9" t="s">
        <v>167</v>
      </c>
      <c r="C215" s="10">
        <v>0.04</v>
      </c>
      <c r="D215" s="10">
        <v>0.03</v>
      </c>
      <c r="E215" s="10">
        <v>0.11</v>
      </c>
      <c r="F215" s="10">
        <v>0.04</v>
      </c>
      <c r="G215" s="10">
        <v>0.08</v>
      </c>
      <c r="H215" s="10">
        <v>0.05</v>
      </c>
      <c r="I215" s="10">
        <v>0.04</v>
      </c>
      <c r="J215" s="10">
        <v>0.03</v>
      </c>
      <c r="K215" s="10">
        <v>0.04</v>
      </c>
      <c r="L215" s="10">
        <v>0.05</v>
      </c>
      <c r="M215" s="10">
        <v>0.05</v>
      </c>
      <c r="N215" s="10">
        <v>0.05</v>
      </c>
      <c r="O215" s="10">
        <v>0.04</v>
      </c>
      <c r="P215" s="10">
        <v>0.04</v>
      </c>
      <c r="Q215" s="10">
        <v>0.04</v>
      </c>
      <c r="R215" s="10">
        <v>0.04</v>
      </c>
      <c r="S215" s="10">
        <v>0.04</v>
      </c>
      <c r="T215" s="10">
        <v>0.03</v>
      </c>
      <c r="U215" s="10">
        <v>0.03</v>
      </c>
      <c r="V215" s="10">
        <v>0.04</v>
      </c>
      <c r="W215" s="10">
        <v>0.04</v>
      </c>
      <c r="X215" s="10">
        <v>0.04</v>
      </c>
      <c r="Y215" s="10">
        <v>0.04</v>
      </c>
    </row>
    <row r="216" ht="18.75" customHeight="1">
      <c r="B216" s="9" t="s">
        <v>168</v>
      </c>
      <c r="C216" s="10">
        <v>0.05</v>
      </c>
      <c r="D216" s="10">
        <v>0.04</v>
      </c>
      <c r="E216" s="10">
        <v>0.07</v>
      </c>
      <c r="F216" s="10">
        <v>0.06</v>
      </c>
      <c r="G216" s="10">
        <v>0.08</v>
      </c>
      <c r="H216" s="10">
        <v>0.12</v>
      </c>
      <c r="I216" s="10">
        <v>0.05</v>
      </c>
      <c r="J216" s="10">
        <v>0.04</v>
      </c>
      <c r="K216" s="10">
        <v>0.05</v>
      </c>
      <c r="L216" s="10">
        <v>0.07</v>
      </c>
      <c r="M216" s="10">
        <v>0.06</v>
      </c>
      <c r="N216" s="10">
        <v>0.07</v>
      </c>
      <c r="O216" s="10">
        <v>0.05</v>
      </c>
      <c r="P216" s="10">
        <v>0.05</v>
      </c>
      <c r="Q216" s="10">
        <v>0.07</v>
      </c>
      <c r="R216" s="10">
        <v>0.05</v>
      </c>
      <c r="S216" s="10">
        <v>0.05</v>
      </c>
      <c r="T216" s="10">
        <v>0.04</v>
      </c>
      <c r="U216" s="10">
        <v>0.04</v>
      </c>
      <c r="V216" s="10">
        <v>0.05</v>
      </c>
      <c r="W216" s="10">
        <v>0.06</v>
      </c>
      <c r="X216" s="10">
        <v>0.05</v>
      </c>
      <c r="Y216" s="10">
        <v>0.05</v>
      </c>
    </row>
    <row r="217" ht="28.5" customHeight="1">
      <c r="B217" s="9" t="s">
        <v>169</v>
      </c>
      <c r="C217" s="10">
        <v>0.5</v>
      </c>
      <c r="D217" s="10">
        <v>0.49</v>
      </c>
      <c r="E217" s="10">
        <v>0.47</v>
      </c>
      <c r="F217" s="10">
        <v>0.52</v>
      </c>
      <c r="G217" s="10">
        <v>0.47</v>
      </c>
      <c r="H217" s="10">
        <v>0.36</v>
      </c>
      <c r="I217" s="10">
        <v>0.54</v>
      </c>
      <c r="J217" s="10">
        <v>0.57</v>
      </c>
      <c r="K217" s="10">
        <v>0.37</v>
      </c>
      <c r="L217" s="10">
        <v>0.36</v>
      </c>
      <c r="M217" s="10">
        <v>0.37</v>
      </c>
      <c r="N217" s="10">
        <v>0.38</v>
      </c>
      <c r="O217" s="10">
        <v>0.51</v>
      </c>
      <c r="P217" s="10">
        <v>0.5</v>
      </c>
      <c r="Q217" s="10">
        <v>0.42</v>
      </c>
      <c r="R217" s="10">
        <v>0.48</v>
      </c>
      <c r="S217" s="10">
        <v>0.52</v>
      </c>
      <c r="T217" s="10">
        <v>0.56</v>
      </c>
      <c r="U217" s="10">
        <v>0.53</v>
      </c>
      <c r="V217" s="10">
        <v>0.48</v>
      </c>
      <c r="W217" s="10">
        <v>0.47</v>
      </c>
      <c r="X217" s="10">
        <v>0.5</v>
      </c>
      <c r="Y217" s="10">
        <v>0.52</v>
      </c>
    </row>
    <row r="218" ht="18.75" customHeight="1">
      <c r="B218" s="9" t="s">
        <v>75</v>
      </c>
      <c r="C218" s="10">
        <v>0.13</v>
      </c>
      <c r="D218" s="10">
        <v>0.11</v>
      </c>
      <c r="E218" s="10">
        <v>0.13</v>
      </c>
      <c r="F218" s="10">
        <v>0.14</v>
      </c>
      <c r="G218" s="10">
        <v>0.15</v>
      </c>
      <c r="H218" s="10">
        <v>0.21</v>
      </c>
      <c r="I218" s="10">
        <v>0.13</v>
      </c>
      <c r="J218" s="10">
        <v>0.11</v>
      </c>
      <c r="K218" s="10">
        <v>0.14</v>
      </c>
      <c r="L218" s="10">
        <v>0.15</v>
      </c>
      <c r="M218" s="10">
        <v>0.15</v>
      </c>
      <c r="N218" s="10">
        <v>0.16</v>
      </c>
      <c r="O218" s="10">
        <v>0.13</v>
      </c>
      <c r="P218" s="10">
        <v>0.12</v>
      </c>
      <c r="Q218" s="10">
        <v>0.15</v>
      </c>
      <c r="R218" s="10">
        <v>0.13</v>
      </c>
      <c r="S218" s="10">
        <v>0.12</v>
      </c>
      <c r="T218" s="10">
        <v>0.11</v>
      </c>
      <c r="U218" s="10">
        <v>0.11</v>
      </c>
      <c r="V218" s="10">
        <v>0.14</v>
      </c>
      <c r="W218" s="10">
        <v>0.14</v>
      </c>
      <c r="X218" s="10">
        <v>0.12</v>
      </c>
      <c r="Y218" s="10">
        <v>0.12</v>
      </c>
    </row>
    <row r="219" ht="18.75" customHeight="1">
      <c r="B219" s="9" t="s">
        <v>170</v>
      </c>
      <c r="C219" s="10">
        <v>0.28</v>
      </c>
      <c r="D219" s="10">
        <v>0.32</v>
      </c>
      <c r="E219" s="10">
        <v>0.23</v>
      </c>
      <c r="F219" s="10">
        <v>0.24</v>
      </c>
      <c r="G219" s="10">
        <v>0.21</v>
      </c>
      <c r="H219" s="10">
        <v>0.26</v>
      </c>
      <c r="I219" s="10">
        <v>0.25</v>
      </c>
      <c r="J219" s="10">
        <v>0.25</v>
      </c>
      <c r="K219" s="10">
        <v>0.41</v>
      </c>
      <c r="L219" s="10">
        <v>0.37</v>
      </c>
      <c r="M219" s="10">
        <v>0.36</v>
      </c>
      <c r="N219" s="10">
        <v>0.35</v>
      </c>
      <c r="O219" s="10">
        <v>0.28</v>
      </c>
      <c r="P219" s="10">
        <v>0.29</v>
      </c>
      <c r="Q219" s="10">
        <v>0.33</v>
      </c>
      <c r="R219" s="10">
        <v>0.29</v>
      </c>
      <c r="S219" s="10">
        <v>0.27</v>
      </c>
      <c r="T219" s="10">
        <v>0.26</v>
      </c>
      <c r="U219" s="10">
        <v>0.28</v>
      </c>
      <c r="V219" s="10">
        <v>0.29</v>
      </c>
      <c r="W219" s="10">
        <v>0.29</v>
      </c>
      <c r="X219" s="10">
        <v>0.28</v>
      </c>
      <c r="Y219" s="10">
        <v>0.28</v>
      </c>
    </row>
    <row r="220" ht="18.75" customHeight="1">
      <c r="B220" s="9" t="s">
        <v>171</v>
      </c>
      <c r="C220" s="10">
        <v>0.09</v>
      </c>
      <c r="D220" s="10">
        <v>0.07</v>
      </c>
      <c r="E220" s="10">
        <v>0.18</v>
      </c>
      <c r="F220" s="10">
        <v>0.1</v>
      </c>
      <c r="G220" s="10">
        <v>0.16</v>
      </c>
      <c r="H220" s="10">
        <v>0.17</v>
      </c>
      <c r="I220" s="10">
        <v>0.09</v>
      </c>
      <c r="J220" s="10">
        <v>0.07</v>
      </c>
      <c r="K220" s="10">
        <v>0.09</v>
      </c>
      <c r="L220" s="10">
        <v>0.12</v>
      </c>
      <c r="M220" s="10">
        <v>0.11</v>
      </c>
      <c r="N220" s="10">
        <v>0.12</v>
      </c>
      <c r="O220" s="10">
        <v>0.09</v>
      </c>
      <c r="P220" s="10">
        <v>0.09</v>
      </c>
      <c r="Q220" s="10">
        <v>0.11</v>
      </c>
      <c r="R220" s="10">
        <v>0.09</v>
      </c>
      <c r="S220" s="10">
        <v>0.09</v>
      </c>
      <c r="T220" s="10">
        <v>0.07</v>
      </c>
      <c r="U220" s="10">
        <v>0.07</v>
      </c>
      <c r="V220" s="10">
        <v>0.09</v>
      </c>
      <c r="W220" s="10">
        <v>0.1</v>
      </c>
      <c r="X220" s="10">
        <v>0.09</v>
      </c>
      <c r="Y220" s="10">
        <v>0.09</v>
      </c>
    </row>
    <row r="221" ht="18.75" customHeight="1">
      <c r="B221" s="23" t="s">
        <v>124</v>
      </c>
      <c r="C221" s="24">
        <v>0.19</v>
      </c>
      <c r="D221" s="24">
        <v>0.25</v>
      </c>
      <c r="E221" s="24">
        <v>0.05</v>
      </c>
      <c r="F221" s="24">
        <v>0.14</v>
      </c>
      <c r="G221" s="24">
        <v>0.05</v>
      </c>
      <c r="H221" s="24">
        <v>0.09</v>
      </c>
      <c r="I221" s="24">
        <v>0.16</v>
      </c>
      <c r="J221" s="24">
        <v>0.18</v>
      </c>
      <c r="K221" s="24">
        <v>0.32</v>
      </c>
      <c r="L221" s="24">
        <v>0.25</v>
      </c>
      <c r="M221" s="24">
        <v>0.25</v>
      </c>
      <c r="N221" s="24">
        <v>0.23</v>
      </c>
      <c r="O221" s="24">
        <v>0.19</v>
      </c>
      <c r="P221" s="24">
        <v>0.2</v>
      </c>
      <c r="Q221" s="24">
        <v>0.22</v>
      </c>
      <c r="R221" s="24">
        <v>0.2</v>
      </c>
      <c r="S221" s="24">
        <v>0.18</v>
      </c>
      <c r="T221" s="24">
        <v>0.19</v>
      </c>
      <c r="U221" s="24">
        <v>0.21</v>
      </c>
      <c r="V221" s="24">
        <v>0.2</v>
      </c>
      <c r="W221" s="24">
        <v>0.19</v>
      </c>
      <c r="X221" s="24">
        <v>0.19</v>
      </c>
      <c r="Y221" s="24">
        <v>0.19</v>
      </c>
    </row>
    <row r="222" ht="18.75" customHeight="1">
      <c r="A222" s="9" t="s">
        <v>177</v>
      </c>
      <c r="B222" s="9" t="s">
        <v>165</v>
      </c>
      <c r="C222" s="10">
        <v>0.28</v>
      </c>
      <c r="D222" s="10">
        <v>0.4</v>
      </c>
      <c r="E222" s="10">
        <v>0.2</v>
      </c>
      <c r="F222" s="10">
        <v>0.17</v>
      </c>
      <c r="G222" s="10">
        <v>0.15</v>
      </c>
      <c r="H222" s="10">
        <v>0.18</v>
      </c>
      <c r="I222" s="10">
        <v>0.22</v>
      </c>
      <c r="J222" s="10">
        <v>0.3</v>
      </c>
      <c r="K222" s="10">
        <v>0.39</v>
      </c>
      <c r="L222" s="10">
        <v>0.29</v>
      </c>
      <c r="M222" s="10">
        <v>0.29</v>
      </c>
      <c r="N222" s="10">
        <v>0.27</v>
      </c>
      <c r="O222" s="10">
        <v>0.28</v>
      </c>
      <c r="P222" s="10">
        <v>0.27</v>
      </c>
      <c r="Q222" s="10">
        <v>0.25</v>
      </c>
      <c r="R222" s="10">
        <v>0.28</v>
      </c>
      <c r="S222" s="10">
        <v>0.28</v>
      </c>
      <c r="T222" s="10">
        <v>0.29</v>
      </c>
      <c r="U222" s="10">
        <v>0.31</v>
      </c>
      <c r="V222" s="10">
        <v>0.25</v>
      </c>
      <c r="W222" s="10">
        <v>0.26</v>
      </c>
      <c r="X222" s="10">
        <v>0.28</v>
      </c>
      <c r="Y222" s="10">
        <v>0.28</v>
      </c>
    </row>
    <row r="223" ht="28.5" customHeight="1">
      <c r="B223" s="9" t="s">
        <v>166</v>
      </c>
      <c r="C223" s="10">
        <v>0.04</v>
      </c>
      <c r="D223" s="10">
        <v>0.05</v>
      </c>
      <c r="E223" s="10">
        <v>0.05</v>
      </c>
      <c r="F223" s="10">
        <v>0.03</v>
      </c>
      <c r="G223" s="10">
        <v>0.06</v>
      </c>
      <c r="H223" s="10">
        <v>0.07</v>
      </c>
      <c r="I223" s="10">
        <v>0.04</v>
      </c>
      <c r="J223" s="10">
        <v>0.04</v>
      </c>
      <c r="K223" s="10">
        <v>0.06</v>
      </c>
      <c r="L223" s="10">
        <v>0.05</v>
      </c>
      <c r="M223" s="10">
        <v>0.05</v>
      </c>
      <c r="N223" s="10">
        <v>0.04</v>
      </c>
      <c r="O223" s="10">
        <v>0.04</v>
      </c>
      <c r="P223" s="10">
        <v>0.04</v>
      </c>
      <c r="Q223" s="10">
        <v>0.06</v>
      </c>
      <c r="R223" s="10">
        <v>0.04</v>
      </c>
      <c r="S223" s="10">
        <v>0.03</v>
      </c>
      <c r="T223" s="10">
        <v>0.03</v>
      </c>
      <c r="U223" s="10">
        <v>0.04</v>
      </c>
      <c r="V223" s="10">
        <v>0.04</v>
      </c>
      <c r="W223" s="10">
        <v>0.05</v>
      </c>
      <c r="X223" s="10">
        <v>0.04</v>
      </c>
      <c r="Y223" s="10">
        <v>0.04</v>
      </c>
    </row>
    <row r="224" ht="28.5" customHeight="1">
      <c r="B224" s="9" t="s">
        <v>167</v>
      </c>
      <c r="C224" s="10">
        <v>0.05</v>
      </c>
      <c r="D224" s="10">
        <v>0.05</v>
      </c>
      <c r="E224" s="10">
        <v>0.1</v>
      </c>
      <c r="F224" s="10">
        <v>0.05</v>
      </c>
      <c r="G224" s="10">
        <v>0.08</v>
      </c>
      <c r="H224" s="10">
        <v>0.06</v>
      </c>
      <c r="I224" s="10">
        <v>0.05</v>
      </c>
      <c r="J224" s="10">
        <v>0.04</v>
      </c>
      <c r="K224" s="10">
        <v>0.06</v>
      </c>
      <c r="L224" s="10">
        <v>0.06</v>
      </c>
      <c r="M224" s="10">
        <v>0.06</v>
      </c>
      <c r="N224" s="10">
        <v>0.06</v>
      </c>
      <c r="O224" s="10">
        <v>0.05</v>
      </c>
      <c r="P224" s="10">
        <v>0.05</v>
      </c>
      <c r="Q224" s="10">
        <v>0.07</v>
      </c>
      <c r="R224" s="10">
        <v>0.05</v>
      </c>
      <c r="S224" s="10">
        <v>0.04</v>
      </c>
      <c r="T224" s="10">
        <v>0.04</v>
      </c>
      <c r="U224" s="10">
        <v>0.04</v>
      </c>
      <c r="V224" s="10">
        <v>0.05</v>
      </c>
      <c r="W224" s="10">
        <v>0.05</v>
      </c>
      <c r="X224" s="10">
        <v>0.05</v>
      </c>
      <c r="Y224" s="10">
        <v>0.05</v>
      </c>
    </row>
    <row r="225" ht="18.75" customHeight="1">
      <c r="B225" s="9" t="s">
        <v>168</v>
      </c>
      <c r="C225" s="10">
        <v>0.08</v>
      </c>
      <c r="D225" s="10">
        <v>0.06</v>
      </c>
      <c r="E225" s="10">
        <v>0.1</v>
      </c>
      <c r="F225" s="10">
        <v>0.09</v>
      </c>
      <c r="G225" s="10">
        <v>0.11</v>
      </c>
      <c r="H225" s="10">
        <v>0.17</v>
      </c>
      <c r="I225" s="10">
        <v>0.08</v>
      </c>
      <c r="J225" s="10">
        <v>0.07</v>
      </c>
      <c r="K225" s="10">
        <v>0.06</v>
      </c>
      <c r="L225" s="10">
        <v>0.09</v>
      </c>
      <c r="M225" s="10">
        <v>0.08</v>
      </c>
      <c r="N225" s="10">
        <v>0.08</v>
      </c>
      <c r="O225" s="10">
        <v>0.08</v>
      </c>
      <c r="P225" s="10">
        <v>0.08</v>
      </c>
      <c r="Q225" s="10">
        <v>0.11</v>
      </c>
      <c r="R225" s="10">
        <v>0.08</v>
      </c>
      <c r="S225" s="10">
        <v>0.07</v>
      </c>
      <c r="T225" s="10">
        <v>0.06</v>
      </c>
      <c r="U225" s="10">
        <v>0.07</v>
      </c>
      <c r="V225" s="10">
        <v>0.08</v>
      </c>
      <c r="W225" s="10">
        <v>0.08</v>
      </c>
      <c r="X225" s="10">
        <v>0.08</v>
      </c>
      <c r="Y225" s="10">
        <v>0.07</v>
      </c>
    </row>
    <row r="226" ht="28.5" customHeight="1">
      <c r="B226" s="9" t="s">
        <v>169</v>
      </c>
      <c r="C226" s="10">
        <v>0.4</v>
      </c>
      <c r="D226" s="10">
        <v>0.32</v>
      </c>
      <c r="E226" s="10">
        <v>0.38</v>
      </c>
      <c r="F226" s="10">
        <v>0.48</v>
      </c>
      <c r="G226" s="10">
        <v>0.46</v>
      </c>
      <c r="H226" s="10">
        <v>0.3</v>
      </c>
      <c r="I226" s="10">
        <v>0.44</v>
      </c>
      <c r="J226" s="10">
        <v>0.42</v>
      </c>
      <c r="K226" s="10">
        <v>0.3</v>
      </c>
      <c r="L226" s="10">
        <v>0.35</v>
      </c>
      <c r="M226" s="10">
        <v>0.36</v>
      </c>
      <c r="N226" s="10">
        <v>0.38</v>
      </c>
      <c r="O226" s="10">
        <v>0.39</v>
      </c>
      <c r="P226" s="10">
        <v>0.41</v>
      </c>
      <c r="Q226" s="10">
        <v>0.32</v>
      </c>
      <c r="R226" s="10">
        <v>0.38</v>
      </c>
      <c r="S226" s="10">
        <v>0.43</v>
      </c>
      <c r="T226" s="10">
        <v>0.45</v>
      </c>
      <c r="U226" s="10">
        <v>0.4</v>
      </c>
      <c r="V226" s="10">
        <v>0.41</v>
      </c>
      <c r="W226" s="10">
        <v>0.38</v>
      </c>
      <c r="X226" s="10">
        <v>0.41</v>
      </c>
      <c r="Y226" s="10">
        <v>0.41</v>
      </c>
    </row>
    <row r="227" ht="18.75" customHeight="1">
      <c r="B227" s="9" t="s">
        <v>75</v>
      </c>
      <c r="C227" s="10">
        <v>0.16</v>
      </c>
      <c r="D227" s="10">
        <v>0.12</v>
      </c>
      <c r="E227" s="10">
        <v>0.17</v>
      </c>
      <c r="F227" s="10">
        <v>0.19</v>
      </c>
      <c r="G227" s="10">
        <v>0.14</v>
      </c>
      <c r="H227" s="10">
        <v>0.22</v>
      </c>
      <c r="I227" s="10">
        <v>0.17</v>
      </c>
      <c r="J227" s="10">
        <v>0.14</v>
      </c>
      <c r="K227" s="10">
        <v>0.14</v>
      </c>
      <c r="L227" s="10">
        <v>0.16</v>
      </c>
      <c r="M227" s="10">
        <v>0.15</v>
      </c>
      <c r="N227" s="10">
        <v>0.16</v>
      </c>
      <c r="O227" s="10">
        <v>0.16</v>
      </c>
      <c r="P227" s="10">
        <v>0.15</v>
      </c>
      <c r="Q227" s="10">
        <v>0.17</v>
      </c>
      <c r="R227" s="10">
        <v>0.17</v>
      </c>
      <c r="S227" s="10">
        <v>0.15</v>
      </c>
      <c r="T227" s="10">
        <v>0.14</v>
      </c>
      <c r="U227" s="10">
        <v>0.14</v>
      </c>
      <c r="V227" s="10">
        <v>0.17</v>
      </c>
      <c r="W227" s="10">
        <v>0.17</v>
      </c>
      <c r="X227" s="10">
        <v>0.15</v>
      </c>
      <c r="Y227" s="10">
        <v>0.15</v>
      </c>
    </row>
    <row r="228" ht="18.75" customHeight="1">
      <c r="B228" s="9" t="s">
        <v>170</v>
      </c>
      <c r="C228" s="10">
        <v>0.32</v>
      </c>
      <c r="D228" s="10">
        <v>0.45</v>
      </c>
      <c r="E228" s="10">
        <v>0.25</v>
      </c>
      <c r="F228" s="10">
        <v>0.2</v>
      </c>
      <c r="G228" s="10">
        <v>0.21</v>
      </c>
      <c r="H228" s="10">
        <v>0.25</v>
      </c>
      <c r="I228" s="10">
        <v>0.26</v>
      </c>
      <c r="J228" s="10">
        <v>0.34</v>
      </c>
      <c r="K228" s="10">
        <v>0.45</v>
      </c>
      <c r="L228" s="10">
        <v>0.34</v>
      </c>
      <c r="M228" s="10">
        <v>0.34</v>
      </c>
      <c r="N228" s="10">
        <v>0.31</v>
      </c>
      <c r="O228" s="10">
        <v>0.32</v>
      </c>
      <c r="P228" s="10">
        <v>0.31</v>
      </c>
      <c r="Q228" s="10">
        <v>0.31</v>
      </c>
      <c r="R228" s="10">
        <v>0.32</v>
      </c>
      <c r="S228" s="10">
        <v>0.31</v>
      </c>
      <c r="T228" s="10">
        <v>0.32</v>
      </c>
      <c r="U228" s="10">
        <v>0.35</v>
      </c>
      <c r="V228" s="10">
        <v>0.29</v>
      </c>
      <c r="W228" s="10">
        <v>0.31</v>
      </c>
      <c r="X228" s="10">
        <v>0.32</v>
      </c>
      <c r="Y228" s="10">
        <v>0.32</v>
      </c>
    </row>
    <row r="229" ht="18.75" customHeight="1">
      <c r="B229" s="9" t="s">
        <v>171</v>
      </c>
      <c r="C229" s="10">
        <v>0.13</v>
      </c>
      <c r="D229" s="10">
        <v>0.11</v>
      </c>
      <c r="E229" s="10">
        <v>0.2</v>
      </c>
      <c r="F229" s="10">
        <v>0.14</v>
      </c>
      <c r="G229" s="10">
        <v>0.19</v>
      </c>
      <c r="H229" s="10">
        <v>0.23</v>
      </c>
      <c r="I229" s="10">
        <v>0.13</v>
      </c>
      <c r="J229" s="10">
        <v>0.11</v>
      </c>
      <c r="K229" s="10">
        <v>0.12</v>
      </c>
      <c r="L229" s="10">
        <v>0.15</v>
      </c>
      <c r="M229" s="10">
        <v>0.14</v>
      </c>
      <c r="N229" s="10">
        <v>0.14</v>
      </c>
      <c r="O229" s="10">
        <v>0.13</v>
      </c>
      <c r="P229" s="10">
        <v>0.13</v>
      </c>
      <c r="Q229" s="10">
        <v>0.18</v>
      </c>
      <c r="R229" s="10">
        <v>0.13</v>
      </c>
      <c r="S229" s="10">
        <v>0.11</v>
      </c>
      <c r="T229" s="10">
        <v>0.1</v>
      </c>
      <c r="U229" s="10">
        <v>0.11</v>
      </c>
      <c r="V229" s="10">
        <v>0.13</v>
      </c>
      <c r="W229" s="10">
        <v>0.13</v>
      </c>
      <c r="X229" s="10">
        <v>0.13</v>
      </c>
      <c r="Y229" s="10">
        <v>0.12</v>
      </c>
    </row>
    <row r="230" ht="18.75" customHeight="1">
      <c r="B230" s="23" t="s">
        <v>124</v>
      </c>
      <c r="C230" s="24">
        <v>0.19</v>
      </c>
      <c r="D230" s="24">
        <v>0.34</v>
      </c>
      <c r="E230" s="24">
        <v>0.05</v>
      </c>
      <c r="F230" s="24">
        <v>0.06</v>
      </c>
      <c r="G230" s="24">
        <v>0.02</v>
      </c>
      <c r="H230" s="24">
        <v>0.02</v>
      </c>
      <c r="I230" s="24">
        <v>0.13</v>
      </c>
      <c r="J230" s="24">
        <v>0.23</v>
      </c>
      <c r="K230" s="24">
        <v>0.33</v>
      </c>
      <c r="L230" s="24">
        <v>0.19</v>
      </c>
      <c r="M230" s="24">
        <v>0.2</v>
      </c>
      <c r="N230" s="24">
        <v>0.17</v>
      </c>
      <c r="O230" s="24">
        <v>0.19</v>
      </c>
      <c r="P230" s="24">
        <v>0.18</v>
      </c>
      <c r="Q230" s="24">
        <v>0.13</v>
      </c>
      <c r="R230" s="24">
        <v>0.19</v>
      </c>
      <c r="S230" s="24">
        <v>0.2</v>
      </c>
      <c r="T230" s="24">
        <v>0.22</v>
      </c>
      <c r="U230" s="24">
        <v>0.24</v>
      </c>
      <c r="V230" s="24">
        <v>0.16</v>
      </c>
      <c r="W230" s="24">
        <v>0.18</v>
      </c>
      <c r="X230" s="24">
        <v>0.19</v>
      </c>
      <c r="Y230" s="24">
        <v>0.2</v>
      </c>
    </row>
    <row r="231" ht="18.75" customHeight="1">
      <c r="A231" s="9" t="s">
        <v>178</v>
      </c>
      <c r="B231" s="9" t="s">
        <v>165</v>
      </c>
      <c r="C231" s="10">
        <v>0.27</v>
      </c>
      <c r="D231" s="10">
        <v>0.4</v>
      </c>
      <c r="E231" s="10">
        <v>0.23</v>
      </c>
      <c r="F231" s="10">
        <v>0.15</v>
      </c>
      <c r="G231" s="10">
        <v>0.16</v>
      </c>
      <c r="H231" s="10">
        <v>0.16</v>
      </c>
      <c r="I231" s="10">
        <v>0.21</v>
      </c>
      <c r="J231" s="10">
        <v>0.29</v>
      </c>
      <c r="K231" s="10">
        <v>0.39</v>
      </c>
      <c r="L231" s="10">
        <v>0.29</v>
      </c>
      <c r="M231" s="10">
        <v>0.29</v>
      </c>
      <c r="N231" s="10">
        <v>0.27</v>
      </c>
      <c r="O231" s="10">
        <v>0.28</v>
      </c>
      <c r="P231" s="10">
        <v>0.26</v>
      </c>
      <c r="Q231" s="10">
        <v>0.28</v>
      </c>
      <c r="R231" s="10">
        <v>0.27</v>
      </c>
      <c r="S231" s="10">
        <v>0.26</v>
      </c>
      <c r="T231" s="10">
        <v>0.27</v>
      </c>
      <c r="U231" s="10">
        <v>0.3</v>
      </c>
      <c r="V231" s="10">
        <v>0.24</v>
      </c>
      <c r="W231" s="10">
        <v>0.26</v>
      </c>
      <c r="X231" s="10">
        <v>0.27</v>
      </c>
      <c r="Y231" s="10">
        <v>0.27</v>
      </c>
    </row>
    <row r="232" ht="28.5" customHeight="1">
      <c r="B232" s="9" t="s">
        <v>166</v>
      </c>
      <c r="C232" s="10">
        <v>0.05</v>
      </c>
      <c r="D232" s="10">
        <v>0.05</v>
      </c>
      <c r="E232" s="10">
        <v>0.05</v>
      </c>
      <c r="F232" s="10">
        <v>0.04</v>
      </c>
      <c r="G232" s="10">
        <v>0.05</v>
      </c>
      <c r="H232" s="10">
        <v>0.08</v>
      </c>
      <c r="I232" s="10">
        <v>0.04</v>
      </c>
      <c r="J232" s="10">
        <v>0.04</v>
      </c>
      <c r="K232" s="10">
        <v>0.07</v>
      </c>
      <c r="L232" s="10">
        <v>0.07</v>
      </c>
      <c r="M232" s="10">
        <v>0.06</v>
      </c>
      <c r="N232" s="10">
        <v>0.05</v>
      </c>
      <c r="O232" s="10">
        <v>0.05</v>
      </c>
      <c r="P232" s="10">
        <v>0.05</v>
      </c>
      <c r="Q232" s="10">
        <v>0.09</v>
      </c>
      <c r="R232" s="10">
        <v>0.05</v>
      </c>
      <c r="S232" s="10">
        <v>0.04</v>
      </c>
      <c r="T232" s="10">
        <v>0.03</v>
      </c>
      <c r="U232" s="10">
        <v>0.04</v>
      </c>
      <c r="V232" s="10">
        <v>0.05</v>
      </c>
      <c r="W232" s="10">
        <v>0.06</v>
      </c>
      <c r="X232" s="10">
        <v>0.05</v>
      </c>
      <c r="Y232" s="10">
        <v>0.04</v>
      </c>
    </row>
    <row r="233" ht="28.5" customHeight="1">
      <c r="B233" s="9" t="s">
        <v>167</v>
      </c>
      <c r="C233" s="10">
        <v>0.04</v>
      </c>
      <c r="D233" s="10">
        <v>0.04</v>
      </c>
      <c r="E233" s="10">
        <v>0.06</v>
      </c>
      <c r="F233" s="10">
        <v>0.04</v>
      </c>
      <c r="G233" s="10">
        <v>0.06</v>
      </c>
      <c r="H233" s="10">
        <v>0.08</v>
      </c>
      <c r="I233" s="10">
        <v>0.04</v>
      </c>
      <c r="J233" s="10">
        <v>0.04</v>
      </c>
      <c r="K233" s="10">
        <v>0.05</v>
      </c>
      <c r="L233" s="10">
        <v>0.05</v>
      </c>
      <c r="M233" s="10">
        <v>0.05</v>
      </c>
      <c r="N233" s="10">
        <v>0.05</v>
      </c>
      <c r="O233" s="10">
        <v>0.04</v>
      </c>
      <c r="P233" s="10">
        <v>0.04</v>
      </c>
      <c r="Q233" s="10">
        <v>0.07</v>
      </c>
      <c r="R233" s="10">
        <v>0.04</v>
      </c>
      <c r="S233" s="10">
        <v>0.04</v>
      </c>
      <c r="T233" s="10">
        <v>0.03</v>
      </c>
      <c r="U233" s="10">
        <v>0.04</v>
      </c>
      <c r="V233" s="10">
        <v>0.05</v>
      </c>
      <c r="W233" s="10">
        <v>0.05</v>
      </c>
      <c r="X233" s="10">
        <v>0.04</v>
      </c>
      <c r="Y233" s="10">
        <v>0.04</v>
      </c>
    </row>
    <row r="234" ht="18.75" customHeight="1">
      <c r="B234" s="9" t="s">
        <v>168</v>
      </c>
      <c r="C234" s="10">
        <v>0.05</v>
      </c>
      <c r="D234" s="10">
        <v>0.06</v>
      </c>
      <c r="E234" s="10">
        <v>0.08</v>
      </c>
      <c r="F234" s="10">
        <v>0.05</v>
      </c>
      <c r="G234" s="10">
        <v>0.08</v>
      </c>
      <c r="H234" s="10">
        <v>0.14</v>
      </c>
      <c r="I234" s="10">
        <v>0.05</v>
      </c>
      <c r="J234" s="10">
        <v>0.05</v>
      </c>
      <c r="K234" s="10">
        <v>0.06</v>
      </c>
      <c r="L234" s="10">
        <v>0.07</v>
      </c>
      <c r="M234" s="10">
        <v>0.07</v>
      </c>
      <c r="N234" s="10">
        <v>0.06</v>
      </c>
      <c r="O234" s="10">
        <v>0.06</v>
      </c>
      <c r="P234" s="10">
        <v>0.05</v>
      </c>
      <c r="Q234" s="10">
        <v>0.1</v>
      </c>
      <c r="R234" s="10">
        <v>0.06</v>
      </c>
      <c r="S234" s="10">
        <v>0.05</v>
      </c>
      <c r="T234" s="10">
        <v>0.04</v>
      </c>
      <c r="U234" s="10">
        <v>0.05</v>
      </c>
      <c r="V234" s="10">
        <v>0.06</v>
      </c>
      <c r="W234" s="10">
        <v>0.06</v>
      </c>
      <c r="X234" s="10">
        <v>0.05</v>
      </c>
      <c r="Y234" s="10">
        <v>0.05</v>
      </c>
    </row>
    <row r="235" ht="28.5" customHeight="1">
      <c r="B235" s="9" t="s">
        <v>169</v>
      </c>
      <c r="C235" s="10">
        <v>0.46</v>
      </c>
      <c r="D235" s="10">
        <v>0.34</v>
      </c>
      <c r="E235" s="10">
        <v>0.41</v>
      </c>
      <c r="F235" s="10">
        <v>0.58</v>
      </c>
      <c r="G235" s="10">
        <v>0.5</v>
      </c>
      <c r="H235" s="10">
        <v>0.31</v>
      </c>
      <c r="I235" s="10">
        <v>0.51</v>
      </c>
      <c r="J235" s="10">
        <v>0.49</v>
      </c>
      <c r="K235" s="10">
        <v>0.31</v>
      </c>
      <c r="L235" s="10">
        <v>0.38</v>
      </c>
      <c r="M235" s="10">
        <v>0.4</v>
      </c>
      <c r="N235" s="10">
        <v>0.43</v>
      </c>
      <c r="O235" s="10">
        <v>0.45</v>
      </c>
      <c r="P235" s="10">
        <v>0.48</v>
      </c>
      <c r="Q235" s="10">
        <v>0.28</v>
      </c>
      <c r="R235" s="10">
        <v>0.45</v>
      </c>
      <c r="S235" s="10">
        <v>0.51</v>
      </c>
      <c r="T235" s="10">
        <v>0.54</v>
      </c>
      <c r="U235" s="10">
        <v>0.46</v>
      </c>
      <c r="V235" s="10">
        <v>0.46</v>
      </c>
      <c r="W235" s="10">
        <v>0.43</v>
      </c>
      <c r="X235" s="10">
        <v>0.47</v>
      </c>
      <c r="Y235" s="10">
        <v>0.47</v>
      </c>
    </row>
    <row r="236" ht="18.75" customHeight="1">
      <c r="B236" s="9" t="s">
        <v>75</v>
      </c>
      <c r="C236" s="10">
        <v>0.12</v>
      </c>
      <c r="D236" s="10">
        <v>0.11</v>
      </c>
      <c r="E236" s="10">
        <v>0.16</v>
      </c>
      <c r="F236" s="10">
        <v>0.14</v>
      </c>
      <c r="G236" s="10">
        <v>0.15</v>
      </c>
      <c r="H236" s="10">
        <v>0.25</v>
      </c>
      <c r="I236" s="10">
        <v>0.13</v>
      </c>
      <c r="J236" s="10">
        <v>0.11</v>
      </c>
      <c r="K236" s="10">
        <v>0.12</v>
      </c>
      <c r="L236" s="10">
        <v>0.14</v>
      </c>
      <c r="M236" s="10">
        <v>0.13</v>
      </c>
      <c r="N236" s="10">
        <v>0.14</v>
      </c>
      <c r="O236" s="10">
        <v>0.13</v>
      </c>
      <c r="P236" s="10">
        <v>0.12</v>
      </c>
      <c r="Q236" s="10">
        <v>0.18</v>
      </c>
      <c r="R236" s="10">
        <v>0.13</v>
      </c>
      <c r="S236" s="10">
        <v>0.11</v>
      </c>
      <c r="T236" s="10">
        <v>0.1</v>
      </c>
      <c r="U236" s="10">
        <v>0.11</v>
      </c>
      <c r="V236" s="10">
        <v>0.13</v>
      </c>
      <c r="W236" s="10">
        <v>0.14</v>
      </c>
      <c r="X236" s="10">
        <v>0.12</v>
      </c>
      <c r="Y236" s="10">
        <v>0.12</v>
      </c>
    </row>
    <row r="237" ht="18.75" customHeight="1">
      <c r="B237" s="9" t="s">
        <v>170</v>
      </c>
      <c r="C237" s="10">
        <v>0.32</v>
      </c>
      <c r="D237" s="10">
        <v>0.45</v>
      </c>
      <c r="E237" s="10">
        <v>0.28</v>
      </c>
      <c r="F237" s="10">
        <v>0.19</v>
      </c>
      <c r="G237" s="10">
        <v>0.21</v>
      </c>
      <c r="H237" s="10">
        <v>0.24</v>
      </c>
      <c r="I237" s="10">
        <v>0.25</v>
      </c>
      <c r="J237" s="10">
        <v>0.33</v>
      </c>
      <c r="K237" s="10">
        <v>0.46</v>
      </c>
      <c r="L237" s="10">
        <v>0.36</v>
      </c>
      <c r="M237" s="10">
        <v>0.35</v>
      </c>
      <c r="N237" s="10">
        <v>0.32</v>
      </c>
      <c r="O237" s="10">
        <v>0.33</v>
      </c>
      <c r="P237" s="10">
        <v>0.31</v>
      </c>
      <c r="Q237" s="10">
        <v>0.37</v>
      </c>
      <c r="R237" s="10">
        <v>0.32</v>
      </c>
      <c r="S237" s="10">
        <v>0.3</v>
      </c>
      <c r="T237" s="10">
        <v>0.3</v>
      </c>
      <c r="U237" s="10">
        <v>0.34</v>
      </c>
      <c r="V237" s="10">
        <v>0.29</v>
      </c>
      <c r="W237" s="10">
        <v>0.32</v>
      </c>
      <c r="X237" s="10">
        <v>0.32</v>
      </c>
      <c r="Y237" s="10">
        <v>0.31</v>
      </c>
    </row>
    <row r="238" ht="18.75" customHeight="1">
      <c r="B238" s="9" t="s">
        <v>171</v>
      </c>
      <c r="C238" s="10">
        <v>0.09</v>
      </c>
      <c r="D238" s="10">
        <v>0.1</v>
      </c>
      <c r="E238" s="10">
        <v>0.14</v>
      </c>
      <c r="F238" s="10">
        <v>0.09</v>
      </c>
      <c r="G238" s="10">
        <v>0.14</v>
      </c>
      <c r="H238" s="10">
        <v>0.22</v>
      </c>
      <c r="I238" s="10">
        <v>0.09</v>
      </c>
      <c r="J238" s="10">
        <v>0.09</v>
      </c>
      <c r="K238" s="10">
        <v>0.11</v>
      </c>
      <c r="L238" s="10">
        <v>0.12</v>
      </c>
      <c r="M238" s="10">
        <v>0.12</v>
      </c>
      <c r="N238" s="10">
        <v>0.11</v>
      </c>
      <c r="O238" s="10">
        <v>0.1</v>
      </c>
      <c r="P238" s="10">
        <v>0.09</v>
      </c>
      <c r="Q238" s="10">
        <v>0.17</v>
      </c>
      <c r="R238" s="10">
        <v>0.1</v>
      </c>
      <c r="S238" s="10">
        <v>0.09</v>
      </c>
      <c r="T238" s="10">
        <v>0.07</v>
      </c>
      <c r="U238" s="10">
        <v>0.09</v>
      </c>
      <c r="V238" s="10">
        <v>0.11</v>
      </c>
      <c r="W238" s="10">
        <v>0.11</v>
      </c>
      <c r="X238" s="10">
        <v>0.09</v>
      </c>
      <c r="Y238" s="10">
        <v>0.09</v>
      </c>
    </row>
    <row r="239" ht="18.75" customHeight="1">
      <c r="B239" s="23" t="s">
        <v>124</v>
      </c>
      <c r="C239" s="24">
        <v>0.23</v>
      </c>
      <c r="D239" s="24">
        <v>0.35</v>
      </c>
      <c r="E239" s="24">
        <v>0.14</v>
      </c>
      <c r="F239" s="24">
        <v>0.1</v>
      </c>
      <c r="G239" s="24">
        <v>0.07</v>
      </c>
      <c r="H239" s="24">
        <v>0.02</v>
      </c>
      <c r="I239" s="24">
        <v>0.16</v>
      </c>
      <c r="J239" s="24">
        <v>0.24</v>
      </c>
      <c r="K239" s="24">
        <v>0.35</v>
      </c>
      <c r="L239" s="24">
        <v>0.24</v>
      </c>
      <c r="M239" s="24">
        <v>0.23</v>
      </c>
      <c r="N239" s="24">
        <v>0.21</v>
      </c>
      <c r="O239" s="24">
        <v>0.23</v>
      </c>
      <c r="P239" s="24">
        <v>0.22</v>
      </c>
      <c r="Q239" s="24">
        <v>0.2</v>
      </c>
      <c r="R239" s="24">
        <v>0.22</v>
      </c>
      <c r="S239" s="24">
        <v>0.21</v>
      </c>
      <c r="T239" s="24">
        <v>0.23</v>
      </c>
      <c r="U239" s="24">
        <v>0.25</v>
      </c>
      <c r="V239" s="24">
        <v>0.18</v>
      </c>
      <c r="W239" s="24">
        <v>0.21</v>
      </c>
      <c r="X239" s="24">
        <v>0.23</v>
      </c>
      <c r="Y239" s="24">
        <v>0.22</v>
      </c>
    </row>
    <row r="240" ht="18.75" customHeight="1">
      <c r="A240" s="9" t="s">
        <v>179</v>
      </c>
      <c r="B240" s="9" t="s">
        <v>165</v>
      </c>
      <c r="C240" s="10">
        <v>0.27</v>
      </c>
      <c r="D240" s="10">
        <v>0.4</v>
      </c>
      <c r="E240" s="10">
        <v>0.23</v>
      </c>
      <c r="F240" s="10">
        <v>0.14</v>
      </c>
      <c r="G240" s="10">
        <v>0.13</v>
      </c>
      <c r="H240" s="10">
        <v>0.16</v>
      </c>
      <c r="I240" s="10">
        <v>0.21</v>
      </c>
      <c r="J240" s="10">
        <v>0.29</v>
      </c>
      <c r="K240" s="10">
        <v>0.39</v>
      </c>
      <c r="L240" s="10">
        <v>0.29</v>
      </c>
      <c r="M240" s="10">
        <v>0.3</v>
      </c>
      <c r="N240" s="10">
        <v>0.27</v>
      </c>
      <c r="O240" s="10">
        <v>0.28</v>
      </c>
      <c r="P240" s="10">
        <v>0.26</v>
      </c>
      <c r="Q240" s="10">
        <v>0.27</v>
      </c>
      <c r="R240" s="10">
        <v>0.27</v>
      </c>
      <c r="S240" s="10">
        <v>0.27</v>
      </c>
      <c r="T240" s="10">
        <v>0.26</v>
      </c>
      <c r="U240" s="10">
        <v>0.3</v>
      </c>
      <c r="V240" s="10">
        <v>0.24</v>
      </c>
      <c r="W240" s="10">
        <v>0.25</v>
      </c>
      <c r="X240" s="10">
        <v>0.28</v>
      </c>
      <c r="Y240" s="10">
        <v>0.27</v>
      </c>
    </row>
    <row r="241" ht="28.5" customHeight="1">
      <c r="B241" s="9" t="s">
        <v>166</v>
      </c>
      <c r="C241" s="10">
        <v>0.04</v>
      </c>
      <c r="D241" s="10">
        <v>0.05</v>
      </c>
      <c r="E241" s="10">
        <v>0.07</v>
      </c>
      <c r="F241" s="10">
        <v>0.04</v>
      </c>
      <c r="G241" s="10">
        <v>0.07</v>
      </c>
      <c r="H241" s="10">
        <v>0.06</v>
      </c>
      <c r="I241" s="10">
        <v>0.04</v>
      </c>
      <c r="J241" s="10">
        <v>0.04</v>
      </c>
      <c r="K241" s="10">
        <v>0.05</v>
      </c>
      <c r="L241" s="10">
        <v>0.06</v>
      </c>
      <c r="M241" s="10">
        <v>0.05</v>
      </c>
      <c r="N241" s="10">
        <v>0.05</v>
      </c>
      <c r="O241" s="10">
        <v>0.04</v>
      </c>
      <c r="P241" s="10">
        <v>0.04</v>
      </c>
      <c r="Q241" s="10">
        <v>0.07</v>
      </c>
      <c r="R241" s="10">
        <v>0.05</v>
      </c>
      <c r="S241" s="10">
        <v>0.04</v>
      </c>
      <c r="T241" s="10">
        <v>0.03</v>
      </c>
      <c r="U241" s="10">
        <v>0.04</v>
      </c>
      <c r="V241" s="10">
        <v>0.05</v>
      </c>
      <c r="W241" s="10">
        <v>0.05</v>
      </c>
      <c r="X241" s="10">
        <v>0.04</v>
      </c>
      <c r="Y241" s="10">
        <v>0.04</v>
      </c>
    </row>
    <row r="242" ht="28.5" customHeight="1">
      <c r="B242" s="9" t="s">
        <v>167</v>
      </c>
      <c r="C242" s="10">
        <v>0.04</v>
      </c>
      <c r="D242" s="10">
        <v>0.05</v>
      </c>
      <c r="E242" s="10">
        <v>0.08</v>
      </c>
      <c r="F242" s="10">
        <v>0.04</v>
      </c>
      <c r="G242" s="10">
        <v>0.07</v>
      </c>
      <c r="H242" s="10">
        <v>0.09</v>
      </c>
      <c r="I242" s="10">
        <v>0.04</v>
      </c>
      <c r="J242" s="10">
        <v>0.04</v>
      </c>
      <c r="K242" s="10">
        <v>0.05</v>
      </c>
      <c r="L242" s="10">
        <v>0.06</v>
      </c>
      <c r="M242" s="10">
        <v>0.05</v>
      </c>
      <c r="N242" s="10">
        <v>0.05</v>
      </c>
      <c r="O242" s="10">
        <v>0.04</v>
      </c>
      <c r="P242" s="10">
        <v>0.04</v>
      </c>
      <c r="Q242" s="10">
        <v>0.07</v>
      </c>
      <c r="R242" s="10">
        <v>0.05</v>
      </c>
      <c r="S242" s="10">
        <v>0.04</v>
      </c>
      <c r="T242" s="10">
        <v>0.03</v>
      </c>
      <c r="U242" s="10">
        <v>0.04</v>
      </c>
      <c r="V242" s="10">
        <v>0.05</v>
      </c>
      <c r="W242" s="10">
        <v>0.05</v>
      </c>
      <c r="X242" s="10">
        <v>0.04</v>
      </c>
      <c r="Y242" s="10">
        <v>0.04</v>
      </c>
    </row>
    <row r="243" ht="18.75" customHeight="1">
      <c r="B243" s="9" t="s">
        <v>168</v>
      </c>
      <c r="C243" s="10">
        <v>0.06</v>
      </c>
      <c r="D243" s="10">
        <v>0.05</v>
      </c>
      <c r="E243" s="10">
        <v>0.08</v>
      </c>
      <c r="F243" s="10">
        <v>0.06</v>
      </c>
      <c r="G243" s="10">
        <v>0.07</v>
      </c>
      <c r="H243" s="10">
        <v>0.13</v>
      </c>
      <c r="I243" s="10">
        <v>0.06</v>
      </c>
      <c r="J243" s="10">
        <v>0.05</v>
      </c>
      <c r="K243" s="10">
        <v>0.05</v>
      </c>
      <c r="L243" s="10">
        <v>0.07</v>
      </c>
      <c r="M243" s="10">
        <v>0.06</v>
      </c>
      <c r="N243" s="10">
        <v>0.06</v>
      </c>
      <c r="O243" s="10">
        <v>0.06</v>
      </c>
      <c r="P243" s="10">
        <v>0.06</v>
      </c>
      <c r="Q243" s="10">
        <v>0.09</v>
      </c>
      <c r="R243" s="10">
        <v>0.06</v>
      </c>
      <c r="S243" s="10">
        <v>0.05</v>
      </c>
      <c r="T243" s="10">
        <v>0.04</v>
      </c>
      <c r="U243" s="10">
        <v>0.05</v>
      </c>
      <c r="V243" s="10">
        <v>0.06</v>
      </c>
      <c r="W243" s="10">
        <v>0.06</v>
      </c>
      <c r="X243" s="10">
        <v>0.06</v>
      </c>
      <c r="Y243" s="10">
        <v>0.06</v>
      </c>
    </row>
    <row r="244" ht="28.5" customHeight="1">
      <c r="B244" s="9" t="s">
        <v>169</v>
      </c>
      <c r="C244" s="10">
        <v>0.49</v>
      </c>
      <c r="D244" s="10">
        <v>0.36</v>
      </c>
      <c r="E244" s="10">
        <v>0.42</v>
      </c>
      <c r="F244" s="10">
        <v>0.61</v>
      </c>
      <c r="G244" s="10">
        <v>0.56</v>
      </c>
      <c r="H244" s="10">
        <v>0.33</v>
      </c>
      <c r="I244" s="10">
        <v>0.55</v>
      </c>
      <c r="J244" s="10">
        <v>0.51</v>
      </c>
      <c r="K244" s="10">
        <v>0.34</v>
      </c>
      <c r="L244" s="10">
        <v>0.41</v>
      </c>
      <c r="M244" s="10">
        <v>0.43</v>
      </c>
      <c r="N244" s="10">
        <v>0.46</v>
      </c>
      <c r="O244" s="10">
        <v>0.48</v>
      </c>
      <c r="P244" s="10">
        <v>0.51</v>
      </c>
      <c r="Q244" s="10">
        <v>0.38</v>
      </c>
      <c r="R244" s="10">
        <v>0.47</v>
      </c>
      <c r="S244" s="10">
        <v>0.51</v>
      </c>
      <c r="T244" s="10">
        <v>0.56</v>
      </c>
      <c r="U244" s="10">
        <v>0.48</v>
      </c>
      <c r="V244" s="10">
        <v>0.5</v>
      </c>
      <c r="W244" s="10">
        <v>0.48</v>
      </c>
      <c r="X244" s="10">
        <v>0.49</v>
      </c>
      <c r="Y244" s="10">
        <v>0.5</v>
      </c>
    </row>
    <row r="245" ht="18.75" customHeight="1">
      <c r="B245" s="9" t="s">
        <v>75</v>
      </c>
      <c r="C245" s="10">
        <v>0.1</v>
      </c>
      <c r="D245" s="10">
        <v>0.09</v>
      </c>
      <c r="E245" s="10">
        <v>0.13</v>
      </c>
      <c r="F245" s="10">
        <v>0.1</v>
      </c>
      <c r="G245" s="10">
        <v>0.1</v>
      </c>
      <c r="H245" s="10">
        <v>0.22</v>
      </c>
      <c r="I245" s="10">
        <v>0.1</v>
      </c>
      <c r="J245" s="10">
        <v>0.08</v>
      </c>
      <c r="K245" s="10">
        <v>0.11</v>
      </c>
      <c r="L245" s="10">
        <v>0.11</v>
      </c>
      <c r="M245" s="10">
        <v>0.1</v>
      </c>
      <c r="N245" s="10">
        <v>0.11</v>
      </c>
      <c r="O245" s="10">
        <v>0.1</v>
      </c>
      <c r="P245" s="10">
        <v>0.09</v>
      </c>
      <c r="Q245" s="10">
        <v>0.12</v>
      </c>
      <c r="R245" s="10">
        <v>0.1</v>
      </c>
      <c r="S245" s="10">
        <v>0.09</v>
      </c>
      <c r="T245" s="10">
        <v>0.08</v>
      </c>
      <c r="U245" s="10">
        <v>0.09</v>
      </c>
      <c r="V245" s="10">
        <v>0.11</v>
      </c>
      <c r="W245" s="10">
        <v>0.12</v>
      </c>
      <c r="X245" s="10">
        <v>0.09</v>
      </c>
      <c r="Y245" s="10">
        <v>0.09</v>
      </c>
    </row>
    <row r="246" ht="18.75" customHeight="1">
      <c r="B246" s="9" t="s">
        <v>170</v>
      </c>
      <c r="C246" s="10">
        <v>0.31</v>
      </c>
      <c r="D246" s="10">
        <v>0.45</v>
      </c>
      <c r="E246" s="10">
        <v>0.3</v>
      </c>
      <c r="F246" s="10">
        <v>0.18</v>
      </c>
      <c r="G246" s="10">
        <v>0.2</v>
      </c>
      <c r="H246" s="10">
        <v>0.22</v>
      </c>
      <c r="I246" s="10">
        <v>0.25</v>
      </c>
      <c r="J246" s="10">
        <v>0.33</v>
      </c>
      <c r="K246" s="10">
        <v>0.44</v>
      </c>
      <c r="L246" s="10">
        <v>0.35</v>
      </c>
      <c r="M246" s="10">
        <v>0.35</v>
      </c>
      <c r="N246" s="10">
        <v>0.32</v>
      </c>
      <c r="O246" s="10">
        <v>0.32</v>
      </c>
      <c r="P246" s="10">
        <v>0.3</v>
      </c>
      <c r="Q246" s="10">
        <v>0.34</v>
      </c>
      <c r="R246" s="10">
        <v>0.32</v>
      </c>
      <c r="S246" s="10">
        <v>0.31</v>
      </c>
      <c r="T246" s="10">
        <v>0.29</v>
      </c>
      <c r="U246" s="10">
        <v>0.34</v>
      </c>
      <c r="V246" s="10">
        <v>0.29</v>
      </c>
      <c r="W246" s="10">
        <v>0.3</v>
      </c>
      <c r="X246" s="10">
        <v>0.32</v>
      </c>
      <c r="Y246" s="10">
        <v>0.31</v>
      </c>
    </row>
    <row r="247" ht="18.75" customHeight="1">
      <c r="B247" s="9" t="s">
        <v>171</v>
      </c>
      <c r="C247" s="10">
        <v>0.1</v>
      </c>
      <c r="D247" s="10">
        <v>0.1</v>
      </c>
      <c r="E247" s="10">
        <v>0.16</v>
      </c>
      <c r="F247" s="10">
        <v>0.1</v>
      </c>
      <c r="G247" s="10">
        <v>0.14</v>
      </c>
      <c r="H247" s="10">
        <v>0.22</v>
      </c>
      <c r="I247" s="10">
        <v>0.1</v>
      </c>
      <c r="J247" s="10">
        <v>0.09</v>
      </c>
      <c r="K247" s="10">
        <v>0.1</v>
      </c>
      <c r="L247" s="10">
        <v>0.13</v>
      </c>
      <c r="M247" s="10">
        <v>0.11</v>
      </c>
      <c r="N247" s="10">
        <v>0.11</v>
      </c>
      <c r="O247" s="10">
        <v>0.1</v>
      </c>
      <c r="P247" s="10">
        <v>0.1</v>
      </c>
      <c r="Q247" s="10">
        <v>0.16</v>
      </c>
      <c r="R247" s="10">
        <v>0.11</v>
      </c>
      <c r="S247" s="10">
        <v>0.09</v>
      </c>
      <c r="T247" s="10">
        <v>0.07</v>
      </c>
      <c r="U247" s="10">
        <v>0.09</v>
      </c>
      <c r="V247" s="10">
        <v>0.11</v>
      </c>
      <c r="W247" s="10">
        <v>0.11</v>
      </c>
      <c r="X247" s="10">
        <v>0.1</v>
      </c>
      <c r="Y247" s="10">
        <v>0.1</v>
      </c>
    </row>
    <row r="248" ht="18.75" customHeight="1">
      <c r="B248" s="23" t="s">
        <v>124</v>
      </c>
      <c r="C248" s="24">
        <v>0.21</v>
      </c>
      <c r="D248" s="24">
        <v>0.35</v>
      </c>
      <c r="E248" s="24">
        <v>0.14</v>
      </c>
      <c r="F248" s="24">
        <v>0.08</v>
      </c>
      <c r="G248" s="24">
        <v>0.06</v>
      </c>
      <c r="H248" s="24">
        <v>0.0</v>
      </c>
      <c r="I248" s="24">
        <v>0.15</v>
      </c>
      <c r="J248" s="24">
        <v>0.24</v>
      </c>
      <c r="K248" s="24">
        <v>0.34</v>
      </c>
      <c r="L248" s="24">
        <v>0.22</v>
      </c>
      <c r="M248" s="24">
        <v>0.24</v>
      </c>
      <c r="N248" s="24">
        <v>0.21</v>
      </c>
      <c r="O248" s="24">
        <v>0.22</v>
      </c>
      <c r="P248" s="24">
        <v>0.2</v>
      </c>
      <c r="Q248" s="24">
        <v>0.18</v>
      </c>
      <c r="R248" s="24">
        <v>0.21</v>
      </c>
      <c r="S248" s="24">
        <v>0.22</v>
      </c>
      <c r="T248" s="24">
        <v>0.22</v>
      </c>
      <c r="U248" s="24">
        <v>0.25</v>
      </c>
      <c r="V248" s="24">
        <v>0.18</v>
      </c>
      <c r="W248" s="24">
        <v>0.19</v>
      </c>
      <c r="X248" s="24">
        <v>0.22</v>
      </c>
      <c r="Y248" s="24">
        <v>0.21</v>
      </c>
    </row>
    <row r="249" ht="18.75" customHeight="1">
      <c r="A249" s="9" t="s">
        <v>180</v>
      </c>
      <c r="B249" s="9" t="s">
        <v>165</v>
      </c>
      <c r="C249" s="10">
        <v>0.3</v>
      </c>
      <c r="D249" s="10">
        <v>0.44</v>
      </c>
      <c r="E249" s="10">
        <v>0.3</v>
      </c>
      <c r="F249" s="10">
        <v>0.16</v>
      </c>
      <c r="G249" s="10">
        <v>0.22</v>
      </c>
      <c r="H249" s="10">
        <v>0.2</v>
      </c>
      <c r="I249" s="10">
        <v>0.23</v>
      </c>
      <c r="J249" s="10">
        <v>0.3</v>
      </c>
      <c r="K249" s="10">
        <v>0.48</v>
      </c>
      <c r="L249" s="10">
        <v>0.36</v>
      </c>
      <c r="M249" s="10">
        <v>0.37</v>
      </c>
      <c r="N249" s="10">
        <v>0.34</v>
      </c>
      <c r="O249" s="10">
        <v>0.31</v>
      </c>
      <c r="P249" s="10">
        <v>0.28</v>
      </c>
      <c r="Q249" s="10">
        <v>0.3</v>
      </c>
      <c r="R249" s="10">
        <v>0.3</v>
      </c>
      <c r="S249" s="10">
        <v>0.29</v>
      </c>
      <c r="T249" s="10">
        <v>0.3</v>
      </c>
      <c r="U249" s="10">
        <v>0.33</v>
      </c>
      <c r="V249" s="10">
        <v>0.27</v>
      </c>
      <c r="W249" s="10">
        <v>0.29</v>
      </c>
      <c r="X249" s="10">
        <v>0.3</v>
      </c>
      <c r="Y249" s="10">
        <v>0.3</v>
      </c>
    </row>
    <row r="250" ht="28.5" customHeight="1">
      <c r="B250" s="9" t="s">
        <v>166</v>
      </c>
      <c r="C250" s="10">
        <v>0.06</v>
      </c>
      <c r="D250" s="10">
        <v>0.08</v>
      </c>
      <c r="E250" s="10">
        <v>0.07</v>
      </c>
      <c r="F250" s="10">
        <v>0.05</v>
      </c>
      <c r="G250" s="10">
        <v>0.06</v>
      </c>
      <c r="H250" s="10">
        <v>0.08</v>
      </c>
      <c r="I250" s="10">
        <v>0.06</v>
      </c>
      <c r="J250" s="10">
        <v>0.05</v>
      </c>
      <c r="K250" s="10">
        <v>0.09</v>
      </c>
      <c r="L250" s="10">
        <v>0.09</v>
      </c>
      <c r="M250" s="10">
        <v>0.09</v>
      </c>
      <c r="N250" s="10">
        <v>0.08</v>
      </c>
      <c r="O250" s="10">
        <v>0.06</v>
      </c>
      <c r="P250" s="10">
        <v>0.06</v>
      </c>
      <c r="Q250" s="10">
        <v>0.1</v>
      </c>
      <c r="R250" s="10">
        <v>0.07</v>
      </c>
      <c r="S250" s="10">
        <v>0.05</v>
      </c>
      <c r="T250" s="10">
        <v>0.04</v>
      </c>
      <c r="U250" s="10">
        <v>0.06</v>
      </c>
      <c r="V250" s="10">
        <v>0.07</v>
      </c>
      <c r="W250" s="10">
        <v>0.07</v>
      </c>
      <c r="X250" s="10">
        <v>0.06</v>
      </c>
      <c r="Y250" s="10">
        <v>0.06</v>
      </c>
    </row>
    <row r="251" ht="28.5" customHeight="1">
      <c r="B251" s="9" t="s">
        <v>167</v>
      </c>
      <c r="C251" s="10">
        <v>0.03</v>
      </c>
      <c r="D251" s="10">
        <v>0.02</v>
      </c>
      <c r="E251" s="10">
        <v>0.06</v>
      </c>
      <c r="F251" s="10">
        <v>0.04</v>
      </c>
      <c r="G251" s="10">
        <v>0.06</v>
      </c>
      <c r="H251" s="10">
        <v>0.05</v>
      </c>
      <c r="I251" s="10">
        <v>0.03</v>
      </c>
      <c r="J251" s="10">
        <v>0.03</v>
      </c>
      <c r="K251" s="10">
        <v>0.03</v>
      </c>
      <c r="L251" s="10">
        <v>0.04</v>
      </c>
      <c r="M251" s="10">
        <v>0.04</v>
      </c>
      <c r="N251" s="10">
        <v>0.04</v>
      </c>
      <c r="O251" s="10">
        <v>0.03</v>
      </c>
      <c r="P251" s="10">
        <v>0.03</v>
      </c>
      <c r="Q251" s="10">
        <v>0.04</v>
      </c>
      <c r="R251" s="10">
        <v>0.03</v>
      </c>
      <c r="S251" s="10">
        <v>0.03</v>
      </c>
      <c r="T251" s="10">
        <v>0.02</v>
      </c>
      <c r="U251" s="10">
        <v>0.03</v>
      </c>
      <c r="V251" s="10">
        <v>0.03</v>
      </c>
      <c r="W251" s="10">
        <v>0.03</v>
      </c>
      <c r="X251" s="10">
        <v>0.03</v>
      </c>
      <c r="Y251" s="10">
        <v>0.03</v>
      </c>
    </row>
    <row r="252" ht="18.75" customHeight="1">
      <c r="B252" s="9" t="s">
        <v>168</v>
      </c>
      <c r="C252" s="10">
        <v>0.03</v>
      </c>
      <c r="D252" s="10">
        <v>0.03</v>
      </c>
      <c r="E252" s="10">
        <v>0.05</v>
      </c>
      <c r="F252" s="10">
        <v>0.03</v>
      </c>
      <c r="G252" s="10">
        <v>0.04</v>
      </c>
      <c r="H252" s="10">
        <v>0.08</v>
      </c>
      <c r="I252" s="10">
        <v>0.03</v>
      </c>
      <c r="J252" s="10">
        <v>0.02</v>
      </c>
      <c r="K252" s="10">
        <v>0.04</v>
      </c>
      <c r="L252" s="10">
        <v>0.05</v>
      </c>
      <c r="M252" s="10">
        <v>0.04</v>
      </c>
      <c r="N252" s="10">
        <v>0.04</v>
      </c>
      <c r="O252" s="10">
        <v>0.03</v>
      </c>
      <c r="P252" s="10">
        <v>0.03</v>
      </c>
      <c r="Q252" s="10">
        <v>0.05</v>
      </c>
      <c r="R252" s="10">
        <v>0.03</v>
      </c>
      <c r="S252" s="10">
        <v>0.03</v>
      </c>
      <c r="T252" s="10">
        <v>0.02</v>
      </c>
      <c r="U252" s="10">
        <v>0.03</v>
      </c>
      <c r="V252" s="10">
        <v>0.03</v>
      </c>
      <c r="W252" s="10">
        <v>0.04</v>
      </c>
      <c r="X252" s="10">
        <v>0.03</v>
      </c>
      <c r="Y252" s="10">
        <v>0.03</v>
      </c>
    </row>
    <row r="253" ht="28.5" customHeight="1">
      <c r="B253" s="9" t="s">
        <v>169</v>
      </c>
      <c r="C253" s="10">
        <v>0.48</v>
      </c>
      <c r="D253" s="10">
        <v>0.35</v>
      </c>
      <c r="E253" s="10">
        <v>0.42</v>
      </c>
      <c r="F253" s="10">
        <v>0.6</v>
      </c>
      <c r="G253" s="10">
        <v>0.48</v>
      </c>
      <c r="H253" s="10">
        <v>0.35</v>
      </c>
      <c r="I253" s="10">
        <v>0.55</v>
      </c>
      <c r="J253" s="10">
        <v>0.52</v>
      </c>
      <c r="K253" s="10">
        <v>0.28</v>
      </c>
      <c r="L253" s="10">
        <v>0.35</v>
      </c>
      <c r="M253" s="10">
        <v>0.35</v>
      </c>
      <c r="N253" s="10">
        <v>0.37</v>
      </c>
      <c r="O253" s="10">
        <v>0.46</v>
      </c>
      <c r="P253" s="10">
        <v>0.5</v>
      </c>
      <c r="Q253" s="10">
        <v>0.39</v>
      </c>
      <c r="R253" s="10">
        <v>0.46</v>
      </c>
      <c r="S253" s="10">
        <v>0.5</v>
      </c>
      <c r="T253" s="10">
        <v>0.53</v>
      </c>
      <c r="U253" s="10">
        <v>0.48</v>
      </c>
      <c r="V253" s="10">
        <v>0.48</v>
      </c>
      <c r="W253" s="10">
        <v>0.45</v>
      </c>
      <c r="X253" s="10">
        <v>0.48</v>
      </c>
      <c r="Y253" s="10">
        <v>0.49</v>
      </c>
    </row>
    <row r="254" ht="18.75" customHeight="1">
      <c r="B254" s="9" t="s">
        <v>75</v>
      </c>
      <c r="C254" s="10">
        <v>0.1</v>
      </c>
      <c r="D254" s="10">
        <v>0.07</v>
      </c>
      <c r="E254" s="10">
        <v>0.11</v>
      </c>
      <c r="F254" s="10">
        <v>0.12</v>
      </c>
      <c r="G254" s="10">
        <v>0.14</v>
      </c>
      <c r="H254" s="10">
        <v>0.24</v>
      </c>
      <c r="I254" s="10">
        <v>0.11</v>
      </c>
      <c r="J254" s="10">
        <v>0.08</v>
      </c>
      <c r="K254" s="10">
        <v>0.09</v>
      </c>
      <c r="L254" s="10">
        <v>0.12</v>
      </c>
      <c r="M254" s="10">
        <v>0.11</v>
      </c>
      <c r="N254" s="10">
        <v>0.13</v>
      </c>
      <c r="O254" s="10">
        <v>0.1</v>
      </c>
      <c r="P254" s="10">
        <v>0.1</v>
      </c>
      <c r="Q254" s="10">
        <v>0.12</v>
      </c>
      <c r="R254" s="10">
        <v>0.1</v>
      </c>
      <c r="S254" s="10">
        <v>0.09</v>
      </c>
      <c r="T254" s="10">
        <v>0.08</v>
      </c>
      <c r="U254" s="10">
        <v>0.08</v>
      </c>
      <c r="V254" s="10">
        <v>0.11</v>
      </c>
      <c r="W254" s="10">
        <v>0.12</v>
      </c>
      <c r="X254" s="10">
        <v>0.09</v>
      </c>
      <c r="Y254" s="10">
        <v>0.09</v>
      </c>
    </row>
    <row r="255" ht="18.75" customHeight="1">
      <c r="B255" s="9" t="s">
        <v>170</v>
      </c>
      <c r="C255" s="10">
        <v>0.36</v>
      </c>
      <c r="D255" s="10">
        <v>0.52</v>
      </c>
      <c r="E255" s="10">
        <v>0.37</v>
      </c>
      <c r="F255" s="10">
        <v>0.21</v>
      </c>
      <c r="G255" s="10">
        <v>0.28</v>
      </c>
      <c r="H255" s="10">
        <v>0.28</v>
      </c>
      <c r="I255" s="10">
        <v>0.29</v>
      </c>
      <c r="J255" s="10">
        <v>0.35</v>
      </c>
      <c r="K255" s="10">
        <v>0.57</v>
      </c>
      <c r="L255" s="10">
        <v>0.45</v>
      </c>
      <c r="M255" s="10">
        <v>0.46</v>
      </c>
      <c r="N255" s="10">
        <v>0.42</v>
      </c>
      <c r="O255" s="10">
        <v>0.37</v>
      </c>
      <c r="P255" s="10">
        <v>0.34</v>
      </c>
      <c r="Q255" s="10">
        <v>0.4</v>
      </c>
      <c r="R255" s="10">
        <v>0.37</v>
      </c>
      <c r="S255" s="10">
        <v>0.34</v>
      </c>
      <c r="T255" s="10">
        <v>0.34</v>
      </c>
      <c r="U255" s="10">
        <v>0.39</v>
      </c>
      <c r="V255" s="10">
        <v>0.34</v>
      </c>
      <c r="W255" s="10">
        <v>0.36</v>
      </c>
      <c r="X255" s="10">
        <v>0.36</v>
      </c>
      <c r="Y255" s="10">
        <v>0.36</v>
      </c>
    </row>
    <row r="256" ht="18.75" customHeight="1">
      <c r="B256" s="9" t="s">
        <v>171</v>
      </c>
      <c r="C256" s="10">
        <v>0.06</v>
      </c>
      <c r="D256" s="10">
        <v>0.05</v>
      </c>
      <c r="E256" s="10">
        <v>0.11</v>
      </c>
      <c r="F256" s="10">
        <v>0.07</v>
      </c>
      <c r="G256" s="10">
        <v>0.1</v>
      </c>
      <c r="H256" s="10">
        <v>0.13</v>
      </c>
      <c r="I256" s="10">
        <v>0.06</v>
      </c>
      <c r="J256" s="10">
        <v>0.05</v>
      </c>
      <c r="K256" s="10">
        <v>0.07</v>
      </c>
      <c r="L256" s="10">
        <v>0.09</v>
      </c>
      <c r="M256" s="10">
        <v>0.08</v>
      </c>
      <c r="N256" s="10">
        <v>0.08</v>
      </c>
      <c r="O256" s="10">
        <v>0.06</v>
      </c>
      <c r="P256" s="10">
        <v>0.06</v>
      </c>
      <c r="Q256" s="10">
        <v>0.09</v>
      </c>
      <c r="R256" s="10">
        <v>0.06</v>
      </c>
      <c r="S256" s="10">
        <v>0.06</v>
      </c>
      <c r="T256" s="10">
        <v>0.04</v>
      </c>
      <c r="U256" s="10">
        <v>0.06</v>
      </c>
      <c r="V256" s="10">
        <v>0.06</v>
      </c>
      <c r="W256" s="10">
        <v>0.07</v>
      </c>
      <c r="X256" s="10">
        <v>0.06</v>
      </c>
      <c r="Y256" s="10">
        <v>0.06</v>
      </c>
    </row>
    <row r="257" ht="18.75" customHeight="1">
      <c r="B257" s="23" t="s">
        <v>124</v>
      </c>
      <c r="C257" s="24">
        <v>0.3</v>
      </c>
      <c r="D257" s="24">
        <v>0.47</v>
      </c>
      <c r="E257" s="24">
        <v>0.26</v>
      </c>
      <c r="F257" s="24">
        <v>0.14</v>
      </c>
      <c r="G257" s="24">
        <v>0.18</v>
      </c>
      <c r="H257" s="24">
        <v>0.15</v>
      </c>
      <c r="I257" s="24">
        <v>0.23</v>
      </c>
      <c r="J257" s="24">
        <v>0.3</v>
      </c>
      <c r="K257" s="24">
        <v>0.5</v>
      </c>
      <c r="L257" s="24">
        <v>0.36</v>
      </c>
      <c r="M257" s="24">
        <v>0.38</v>
      </c>
      <c r="N257" s="24">
        <v>0.34</v>
      </c>
      <c r="O257" s="24">
        <v>0.31</v>
      </c>
      <c r="P257" s="24">
        <v>0.28</v>
      </c>
      <c r="Q257" s="24">
        <v>0.31</v>
      </c>
      <c r="R257" s="24">
        <v>0.31</v>
      </c>
      <c r="S257" s="24">
        <v>0.28</v>
      </c>
      <c r="T257" s="24">
        <v>0.3</v>
      </c>
      <c r="U257" s="24">
        <v>0.33</v>
      </c>
      <c r="V257" s="24">
        <v>0.28</v>
      </c>
      <c r="W257" s="24">
        <v>0.29</v>
      </c>
      <c r="X257" s="24">
        <v>0.3</v>
      </c>
      <c r="Y257" s="24">
        <v>0.3</v>
      </c>
    </row>
    <row r="258" ht="39.75" customHeight="1">
      <c r="A258" s="9" t="s">
        <v>181</v>
      </c>
      <c r="B258" s="9" t="s">
        <v>182</v>
      </c>
      <c r="C258" s="10">
        <v>0.58</v>
      </c>
      <c r="D258" s="10">
        <v>0.39</v>
      </c>
      <c r="E258" s="10">
        <v>0.63</v>
      </c>
      <c r="F258" s="10">
        <v>0.77</v>
      </c>
      <c r="G258" s="10">
        <v>0.71</v>
      </c>
      <c r="H258" s="10">
        <v>0.47</v>
      </c>
      <c r="I258" s="10">
        <v>0.64</v>
      </c>
      <c r="J258" s="10">
        <v>0.58</v>
      </c>
      <c r="K258" s="10">
        <v>0.43</v>
      </c>
      <c r="L258" s="10">
        <v>0.56</v>
      </c>
      <c r="M258" s="10">
        <v>0.54</v>
      </c>
      <c r="N258" s="10">
        <v>0.57</v>
      </c>
      <c r="O258" s="10">
        <v>0.56</v>
      </c>
      <c r="P258" s="10">
        <v>0.61</v>
      </c>
      <c r="Q258" s="10">
        <v>0.53</v>
      </c>
      <c r="R258" s="10">
        <v>0.55</v>
      </c>
      <c r="S258" s="10">
        <v>0.62</v>
      </c>
      <c r="T258" s="10">
        <v>0.61</v>
      </c>
      <c r="U258" s="10">
        <v>0.56</v>
      </c>
      <c r="V258" s="10">
        <v>0.6</v>
      </c>
      <c r="W258" s="10">
        <v>0.57</v>
      </c>
      <c r="X258" s="10">
        <v>0.59</v>
      </c>
      <c r="Y258" s="10">
        <v>0.58</v>
      </c>
    </row>
    <row r="259" ht="39.75" customHeight="1">
      <c r="B259" s="9" t="s">
        <v>183</v>
      </c>
      <c r="C259" s="10">
        <v>0.23</v>
      </c>
      <c r="D259" s="10">
        <v>0.39</v>
      </c>
      <c r="E259" s="10">
        <v>0.2</v>
      </c>
      <c r="F259" s="10">
        <v>0.08</v>
      </c>
      <c r="G259" s="10">
        <v>0.12</v>
      </c>
      <c r="H259" s="10">
        <v>0.19</v>
      </c>
      <c r="I259" s="10">
        <v>0.16</v>
      </c>
      <c r="J259" s="10">
        <v>0.26</v>
      </c>
      <c r="K259" s="10">
        <v>0.35</v>
      </c>
      <c r="L259" s="10">
        <v>0.25</v>
      </c>
      <c r="M259" s="10">
        <v>0.27</v>
      </c>
      <c r="N259" s="10">
        <v>0.22</v>
      </c>
      <c r="O259" s="10">
        <v>0.24</v>
      </c>
      <c r="P259" s="10">
        <v>0.22</v>
      </c>
      <c r="Q259" s="10">
        <v>0.27</v>
      </c>
      <c r="R259" s="10">
        <v>0.25</v>
      </c>
      <c r="S259" s="10">
        <v>0.2</v>
      </c>
      <c r="T259" s="10">
        <v>0.22</v>
      </c>
      <c r="U259" s="10">
        <v>0.28</v>
      </c>
      <c r="V259" s="10">
        <v>0.2</v>
      </c>
      <c r="W259" s="10">
        <v>0.22</v>
      </c>
      <c r="X259" s="10">
        <v>0.22</v>
      </c>
      <c r="Y259" s="10">
        <v>0.24</v>
      </c>
    </row>
    <row r="260" ht="18.75" customHeight="1">
      <c r="B260" s="18" t="s">
        <v>75</v>
      </c>
      <c r="C260" s="20">
        <v>0.19</v>
      </c>
      <c r="D260" s="20">
        <v>0.22</v>
      </c>
      <c r="E260" s="20">
        <v>0.16</v>
      </c>
      <c r="F260" s="20">
        <v>0.15</v>
      </c>
      <c r="G260" s="20">
        <v>0.17</v>
      </c>
      <c r="H260" s="20">
        <v>0.35</v>
      </c>
      <c r="I260" s="20">
        <v>0.2</v>
      </c>
      <c r="J260" s="20">
        <v>0.16</v>
      </c>
      <c r="K260" s="20">
        <v>0.22</v>
      </c>
      <c r="L260" s="20">
        <v>0.19</v>
      </c>
      <c r="M260" s="20">
        <v>0.19</v>
      </c>
      <c r="N260" s="20">
        <v>0.2</v>
      </c>
      <c r="O260" s="20">
        <v>0.19</v>
      </c>
      <c r="P260" s="20">
        <v>0.18</v>
      </c>
      <c r="Q260" s="20">
        <v>0.2</v>
      </c>
      <c r="R260" s="20">
        <v>0.2</v>
      </c>
      <c r="S260" s="20">
        <v>0.18</v>
      </c>
      <c r="T260" s="20">
        <v>0.18</v>
      </c>
      <c r="U260" s="20">
        <v>0.16</v>
      </c>
      <c r="V260" s="20">
        <v>0.2</v>
      </c>
      <c r="W260" s="20">
        <v>0.21</v>
      </c>
      <c r="X260" s="20">
        <v>0.18</v>
      </c>
      <c r="Y260" s="20">
        <v>0.18</v>
      </c>
    </row>
    <row r="261" ht="39.75" customHeight="1">
      <c r="A261" s="9" t="s">
        <v>184</v>
      </c>
      <c r="B261" s="9" t="s">
        <v>185</v>
      </c>
      <c r="C261" s="10">
        <v>0.2</v>
      </c>
      <c r="D261" s="10">
        <v>0.1</v>
      </c>
      <c r="E261" s="10">
        <v>0.19</v>
      </c>
      <c r="F261" s="10">
        <v>0.3</v>
      </c>
      <c r="G261" s="10">
        <v>0.15</v>
      </c>
      <c r="H261" s="10">
        <v>0.21</v>
      </c>
      <c r="I261" s="10">
        <v>0.24</v>
      </c>
      <c r="J261" s="10">
        <v>0.2</v>
      </c>
      <c r="K261" s="10">
        <v>0.12</v>
      </c>
      <c r="L261" s="10">
        <v>0.19</v>
      </c>
      <c r="M261" s="10">
        <v>0.18</v>
      </c>
      <c r="N261" s="10">
        <v>0.2</v>
      </c>
      <c r="O261" s="10">
        <v>0.19</v>
      </c>
      <c r="P261" s="10">
        <v>0.22</v>
      </c>
      <c r="Q261" s="10">
        <v>0.21</v>
      </c>
      <c r="R261" s="10">
        <v>0.2</v>
      </c>
      <c r="S261" s="10">
        <v>0.21</v>
      </c>
      <c r="T261" s="10">
        <v>0.19</v>
      </c>
      <c r="U261" s="10">
        <v>0.19</v>
      </c>
      <c r="V261" s="10">
        <v>0.21</v>
      </c>
      <c r="W261" s="10">
        <v>0.19</v>
      </c>
      <c r="X261" s="10">
        <v>0.21</v>
      </c>
      <c r="Y261" s="10">
        <v>0.2</v>
      </c>
    </row>
    <row r="262" ht="39.75" customHeight="1">
      <c r="B262" s="9" t="s">
        <v>186</v>
      </c>
      <c r="C262" s="10">
        <v>0.57</v>
      </c>
      <c r="D262" s="10">
        <v>0.72</v>
      </c>
      <c r="E262" s="10">
        <v>0.56</v>
      </c>
      <c r="F262" s="10">
        <v>0.43</v>
      </c>
      <c r="G262" s="10">
        <v>0.55</v>
      </c>
      <c r="H262" s="10">
        <v>0.52</v>
      </c>
      <c r="I262" s="10">
        <v>0.5</v>
      </c>
      <c r="J262" s="10">
        <v>0.61</v>
      </c>
      <c r="K262" s="10">
        <v>0.69</v>
      </c>
      <c r="L262" s="10">
        <v>0.59</v>
      </c>
      <c r="M262" s="10">
        <v>0.61</v>
      </c>
      <c r="N262" s="10">
        <v>0.56</v>
      </c>
      <c r="O262" s="10">
        <v>0.59</v>
      </c>
      <c r="P262" s="10">
        <v>0.55</v>
      </c>
      <c r="Q262" s="10">
        <v>0.58</v>
      </c>
      <c r="R262" s="10">
        <v>0.58</v>
      </c>
      <c r="S262" s="10">
        <v>0.56</v>
      </c>
      <c r="T262" s="10">
        <v>0.58</v>
      </c>
      <c r="U262" s="10">
        <v>0.62</v>
      </c>
      <c r="V262" s="10">
        <v>0.53</v>
      </c>
      <c r="W262" s="10">
        <v>0.55</v>
      </c>
      <c r="X262" s="10">
        <v>0.57</v>
      </c>
      <c r="Y262" s="10">
        <v>0.58</v>
      </c>
    </row>
    <row r="263" ht="18.75" customHeight="1">
      <c r="B263" s="18" t="s">
        <v>75</v>
      </c>
      <c r="C263" s="20">
        <v>0.23</v>
      </c>
      <c r="D263" s="20">
        <v>0.18</v>
      </c>
      <c r="E263" s="20">
        <v>0.25</v>
      </c>
      <c r="F263" s="20">
        <v>0.27</v>
      </c>
      <c r="G263" s="20">
        <v>0.31</v>
      </c>
      <c r="H263" s="20">
        <v>0.28</v>
      </c>
      <c r="I263" s="20">
        <v>0.27</v>
      </c>
      <c r="J263" s="20">
        <v>0.19</v>
      </c>
      <c r="K263" s="20">
        <v>0.19</v>
      </c>
      <c r="L263" s="20">
        <v>0.21</v>
      </c>
      <c r="M263" s="20">
        <v>0.2</v>
      </c>
      <c r="N263" s="20">
        <v>0.24</v>
      </c>
      <c r="O263" s="20">
        <v>0.22</v>
      </c>
      <c r="P263" s="20">
        <v>0.23</v>
      </c>
      <c r="Q263" s="20">
        <v>0.21</v>
      </c>
      <c r="R263" s="20">
        <v>0.22</v>
      </c>
      <c r="S263" s="20">
        <v>0.23</v>
      </c>
      <c r="T263" s="20">
        <v>0.23</v>
      </c>
      <c r="U263" s="20">
        <v>0.19</v>
      </c>
      <c r="V263" s="20">
        <v>0.25</v>
      </c>
      <c r="W263" s="20">
        <v>0.26</v>
      </c>
      <c r="X263" s="20">
        <v>0.22</v>
      </c>
      <c r="Y263" s="20">
        <v>0.21</v>
      </c>
    </row>
  </sheetData>
  <mergeCells count="41">
    <mergeCell ref="D1:G1"/>
    <mergeCell ref="I1:N1"/>
    <mergeCell ref="O1:P1"/>
    <mergeCell ref="Q1:T1"/>
    <mergeCell ref="U1:V1"/>
    <mergeCell ref="W1:Y1"/>
    <mergeCell ref="A3:A7"/>
    <mergeCell ref="A8:A13"/>
    <mergeCell ref="A14:A21"/>
    <mergeCell ref="A22:A29"/>
    <mergeCell ref="A30:A37"/>
    <mergeCell ref="A38:A44"/>
    <mergeCell ref="A45:A51"/>
    <mergeCell ref="A52:A58"/>
    <mergeCell ref="A59:A65"/>
    <mergeCell ref="A66:A68"/>
    <mergeCell ref="A69:A71"/>
    <mergeCell ref="A72:A79"/>
    <mergeCell ref="A80:A87"/>
    <mergeCell ref="A88:A95"/>
    <mergeCell ref="A96:A103"/>
    <mergeCell ref="A104:A111"/>
    <mergeCell ref="A112:A119"/>
    <mergeCell ref="A120:A127"/>
    <mergeCell ref="A128:A135"/>
    <mergeCell ref="A136:A143"/>
    <mergeCell ref="A144:A151"/>
    <mergeCell ref="A152:A159"/>
    <mergeCell ref="A222:A230"/>
    <mergeCell ref="A231:A239"/>
    <mergeCell ref="A240:A248"/>
    <mergeCell ref="A249:A257"/>
    <mergeCell ref="A258:A260"/>
    <mergeCell ref="A261:A263"/>
    <mergeCell ref="A160:A167"/>
    <mergeCell ref="A168:A176"/>
    <mergeCell ref="A177:A185"/>
    <mergeCell ref="A186:A194"/>
    <mergeCell ref="A195:A203"/>
    <mergeCell ref="A204:A212"/>
    <mergeCell ref="A213:A221"/>
  </mergeCells>
  <conditionalFormatting sqref="C21:Y21 C29:Y29 C37:Y37 C79:Y79 C87:Y87 C95:Y95 C103:Y103 C111:Y111 C119:Y119 C127:Y127 C135:Y135 C143:Y143 C151:Y151 C159:Y159 C167:Y167 C176:Y176 C185:Y185 C194:Y194 C203:Y203 C212:Y212 C221:Y221 C230:Y230 C239:Y239 C248:Y248 C257:Y257">
    <cfRule type="colorScale" priority="1">
      <colorScale>
        <cfvo type="formula" val="-0.63"/>
        <cfvo type="formula" val="0"/>
        <cfvo type="formula" val="0.75"/>
        <color rgb="FFF6511D"/>
        <color rgb="FFFFFFFF"/>
        <color rgb="FF7FB800"/>
      </colorScale>
    </cfRule>
  </conditionalFormatting>
  <conditionalFormatting sqref="C3:Y263">
    <cfRule type="colorScale" priority="2">
      <colorScale>
        <cfvo type="formula" val="0"/>
        <cfvo type="formula" val="1"/>
        <color rgb="FFFFFFFF"/>
        <color rgb="FFFFD666"/>
      </colorScale>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34.88"/>
    <col customWidth="1" min="2" max="5" width="12.63"/>
    <col customWidth="1" min="6" max="6" width="15.38"/>
    <col customWidth="1" min="7" max="22" width="12.63"/>
  </cols>
  <sheetData>
    <row r="1" ht="21.0" customHeight="1">
      <c r="A1" s="2"/>
      <c r="B1" s="2"/>
      <c r="C1" s="4" t="s">
        <v>2</v>
      </c>
      <c r="F1" s="4" t="s">
        <v>3</v>
      </c>
      <c r="G1" s="4" t="s">
        <v>4</v>
      </c>
      <c r="L1" s="4" t="s">
        <v>5</v>
      </c>
      <c r="N1" s="4" t="s">
        <v>6</v>
      </c>
      <c r="R1" s="4" t="s">
        <v>7</v>
      </c>
      <c r="T1" s="4" t="s">
        <v>8</v>
      </c>
    </row>
    <row r="2" ht="37.5" customHeight="1">
      <c r="A2" s="6" t="s">
        <v>9</v>
      </c>
      <c r="B2" s="6" t="s">
        <v>11</v>
      </c>
      <c r="C2" s="6" t="s">
        <v>12</v>
      </c>
      <c r="D2" s="6" t="s">
        <v>15</v>
      </c>
      <c r="E2" s="6" t="s">
        <v>16</v>
      </c>
      <c r="F2" s="6" t="s">
        <v>17</v>
      </c>
      <c r="G2" s="6" t="s">
        <v>18</v>
      </c>
      <c r="H2" s="6" t="s">
        <v>19</v>
      </c>
      <c r="I2" s="6" t="s">
        <v>20</v>
      </c>
      <c r="J2" s="6" t="s">
        <v>21</v>
      </c>
      <c r="K2" s="6" t="s">
        <v>23</v>
      </c>
      <c r="L2" s="6" t="s">
        <v>24</v>
      </c>
      <c r="M2" s="6" t="s">
        <v>26</v>
      </c>
      <c r="N2" s="6" t="s">
        <v>27</v>
      </c>
      <c r="O2" s="6" t="s">
        <v>29</v>
      </c>
      <c r="P2" s="6" t="s">
        <v>31</v>
      </c>
      <c r="Q2" s="6" t="s">
        <v>32</v>
      </c>
      <c r="R2" s="6" t="s">
        <v>34</v>
      </c>
      <c r="S2" s="6" t="s">
        <v>35</v>
      </c>
      <c r="T2" s="6" t="s">
        <v>36</v>
      </c>
      <c r="U2" s="6" t="s">
        <v>37</v>
      </c>
      <c r="V2" s="6" t="s">
        <v>38</v>
      </c>
    </row>
    <row r="3" ht="28.5" customHeight="1">
      <c r="A3" s="9" t="s">
        <v>40</v>
      </c>
      <c r="B3" s="10">
        <v>0.5960159402193568</v>
      </c>
      <c r="C3" s="10">
        <v>0.763156952280443</v>
      </c>
      <c r="D3" s="10">
        <v>0.6370721745408243</v>
      </c>
      <c r="E3" s="10">
        <v>0.4320791256757766</v>
      </c>
      <c r="F3" s="10">
        <v>0.6113991727820015</v>
      </c>
      <c r="G3" s="10">
        <v>0.52630933240933</v>
      </c>
      <c r="H3" s="10">
        <v>0.6123824829569223</v>
      </c>
      <c r="I3" s="10">
        <v>0.7421025714853946</v>
      </c>
      <c r="J3" s="10">
        <v>0.6278986979545673</v>
      </c>
      <c r="K3" s="10">
        <v>0.6557040057034524</v>
      </c>
      <c r="L3" s="10">
        <v>0.6263582273511129</v>
      </c>
      <c r="M3" s="10">
        <v>0.5607352029783919</v>
      </c>
      <c r="N3" s="10">
        <v>0.6272971607749527</v>
      </c>
      <c r="O3" s="10">
        <v>0.5979650516731728</v>
      </c>
      <c r="P3" s="10">
        <v>0.5677270554240393</v>
      </c>
      <c r="Q3" s="10">
        <v>0.5983667626576034</v>
      </c>
      <c r="R3" s="10">
        <v>0.631039266142606</v>
      </c>
      <c r="S3" s="10">
        <v>0.5683945208660844</v>
      </c>
      <c r="T3" s="10">
        <v>0.7592402004076336</v>
      </c>
      <c r="U3" s="10">
        <v>0.6396633182894643</v>
      </c>
      <c r="V3" s="10">
        <v>0.44476601248547787</v>
      </c>
    </row>
    <row r="4" ht="28.5" customHeight="1">
      <c r="A4" s="9" t="s">
        <v>48</v>
      </c>
      <c r="B4" s="10">
        <v>0.5928450619131286</v>
      </c>
      <c r="C4" s="10">
        <v>0.6695479727598356</v>
      </c>
      <c r="D4" s="10">
        <v>0.6068574204627011</v>
      </c>
      <c r="E4" s="10">
        <v>0.5193787464093543</v>
      </c>
      <c r="F4" s="10">
        <v>0.5840678738077881</v>
      </c>
      <c r="G4" s="10">
        <v>0.557035020109212</v>
      </c>
      <c r="H4" s="10">
        <v>0.5982788299650496</v>
      </c>
      <c r="I4" s="10">
        <v>0.6817513074457312</v>
      </c>
      <c r="J4" s="10">
        <v>0.6051908480276107</v>
      </c>
      <c r="K4" s="10">
        <v>0.6226411805218361</v>
      </c>
      <c r="L4" s="10">
        <v>0.6262920341338271</v>
      </c>
      <c r="M4" s="10">
        <v>0.5539543272331504</v>
      </c>
      <c r="N4" s="10">
        <v>0.5795684736106027</v>
      </c>
      <c r="O4" s="10">
        <v>0.57944204462176</v>
      </c>
      <c r="P4" s="10">
        <v>0.6085674174992176</v>
      </c>
      <c r="Q4" s="10">
        <v>0.5983723410689745</v>
      </c>
      <c r="R4" s="10">
        <v>0.6101964416072023</v>
      </c>
      <c r="S4" s="10">
        <v>0.5791607608864991</v>
      </c>
      <c r="T4" s="10">
        <v>0.6628788054055846</v>
      </c>
      <c r="U4" s="10">
        <v>0.6126766956647905</v>
      </c>
      <c r="V4" s="10">
        <v>0.5269672738322276</v>
      </c>
    </row>
    <row r="5" ht="20.25" customHeight="1">
      <c r="A5" s="9" t="s">
        <v>54</v>
      </c>
      <c r="B5" s="10">
        <v>0.5745490851752245</v>
      </c>
      <c r="C5" s="10">
        <v>0.599540919599945</v>
      </c>
      <c r="D5" s="10">
        <v>0.5868016394476095</v>
      </c>
      <c r="E5" s="10">
        <v>0.5520117503464484</v>
      </c>
      <c r="F5" s="10">
        <v>0.5543482669077298</v>
      </c>
      <c r="G5" s="10">
        <v>0.5636911138257333</v>
      </c>
      <c r="H5" s="10">
        <v>0.5842330971683329</v>
      </c>
      <c r="I5" s="10">
        <v>0.555019230264668</v>
      </c>
      <c r="J5" s="10">
        <v>0.5947314204768871</v>
      </c>
      <c r="K5" s="10">
        <v>0.5938880045523908</v>
      </c>
      <c r="L5" s="10">
        <v>0.576990336668614</v>
      </c>
      <c r="M5" s="10">
        <v>0.5717105004600339</v>
      </c>
      <c r="N5" s="10">
        <v>0.5551439849398315</v>
      </c>
      <c r="O5" s="10">
        <v>0.5723910915715573</v>
      </c>
      <c r="P5" s="10">
        <v>0.5716267453270869</v>
      </c>
      <c r="Q5" s="10">
        <v>0.5900835299874015</v>
      </c>
      <c r="R5" s="10">
        <v>0.5848743437329685</v>
      </c>
      <c r="S5" s="10">
        <v>0.5664059894230211</v>
      </c>
      <c r="T5" s="10">
        <v>0.598788325427429</v>
      </c>
      <c r="U5" s="10">
        <v>0.5789647145091569</v>
      </c>
      <c r="V5" s="10">
        <v>0.5539253525548011</v>
      </c>
    </row>
    <row r="6" ht="20.25" customHeight="1">
      <c r="A6" s="9" t="s">
        <v>56</v>
      </c>
      <c r="B6" s="10">
        <v>0.5631205145956636</v>
      </c>
      <c r="C6" s="10">
        <v>0.6102788798486564</v>
      </c>
      <c r="D6" s="10">
        <v>0.5709714343150457</v>
      </c>
      <c r="E6" s="10">
        <v>0.5153005291424447</v>
      </c>
      <c r="F6" s="10">
        <v>0.5856135793711094</v>
      </c>
      <c r="G6" s="10">
        <v>0.5425896336510784</v>
      </c>
      <c r="H6" s="10">
        <v>0.5649001378054855</v>
      </c>
      <c r="I6" s="10">
        <v>0.5836612060619029</v>
      </c>
      <c r="J6" s="10">
        <v>0.5983116246881417</v>
      </c>
      <c r="K6" s="10">
        <v>0.5922562501080023</v>
      </c>
      <c r="L6" s="10">
        <v>0.5719260700997406</v>
      </c>
      <c r="M6" s="10">
        <v>0.5528817844482036</v>
      </c>
      <c r="N6" s="10">
        <v>0.5846294630491153</v>
      </c>
      <c r="O6" s="10">
        <v>0.5781852227497093</v>
      </c>
      <c r="P6" s="10">
        <v>0.5441315998715844</v>
      </c>
      <c r="Q6" s="10">
        <v>0.5540236423869861</v>
      </c>
      <c r="R6" s="10">
        <v>0.571631184803903</v>
      </c>
      <c r="S6" s="10">
        <v>0.5564085081085237</v>
      </c>
      <c r="T6" s="10">
        <v>0.6137657419621751</v>
      </c>
      <c r="U6" s="10">
        <v>0.5784173350604632</v>
      </c>
      <c r="V6" s="10">
        <v>0.5146310291250432</v>
      </c>
    </row>
    <row r="7" ht="28.5" customHeight="1">
      <c r="A7" s="9" t="s">
        <v>57</v>
      </c>
      <c r="B7" s="10">
        <v>0.5489352812354948</v>
      </c>
      <c r="C7" s="10">
        <v>0.5414118109198947</v>
      </c>
      <c r="D7" s="10">
        <v>0.5546895210527711</v>
      </c>
      <c r="E7" s="10">
        <v>0.5584373876510853</v>
      </c>
      <c r="F7" s="10">
        <v>0.5224550018244498</v>
      </c>
      <c r="G7" s="10">
        <v>0.5605233450687136</v>
      </c>
      <c r="H7" s="10">
        <v>0.5656322830870643</v>
      </c>
      <c r="I7" s="10">
        <v>0.5011067600093757</v>
      </c>
      <c r="J7" s="10">
        <v>0.5146561700540889</v>
      </c>
      <c r="K7" s="10">
        <v>0.5257097668598364</v>
      </c>
      <c r="L7" s="10">
        <v>0.5371458448003446</v>
      </c>
      <c r="M7" s="10">
        <v>0.5626435428205256</v>
      </c>
      <c r="N7" s="10">
        <v>0.5384577625944885</v>
      </c>
      <c r="O7" s="10">
        <v>0.544837311604099</v>
      </c>
      <c r="P7" s="10">
        <v>0.5542439857271624</v>
      </c>
      <c r="Q7" s="10">
        <v>0.5540578157646885</v>
      </c>
      <c r="R7" s="10">
        <v>0.5535910660252646</v>
      </c>
      <c r="S7" s="10">
        <v>0.5452634602217781</v>
      </c>
      <c r="T7" s="10">
        <v>0.5423989603480133</v>
      </c>
      <c r="U7" s="10">
        <v>0.5443836682411487</v>
      </c>
      <c r="V7" s="10">
        <v>0.5574853086566848</v>
      </c>
    </row>
    <row r="8" ht="20.25" customHeight="1">
      <c r="A8" s="9" t="s">
        <v>61</v>
      </c>
      <c r="B8" s="10">
        <v>0.5373253178568421</v>
      </c>
      <c r="C8" s="10">
        <v>0.3817823281505548</v>
      </c>
      <c r="D8" s="10">
        <v>0.48993721248375044</v>
      </c>
      <c r="E8" s="10">
        <v>0.688158887948171</v>
      </c>
      <c r="F8" s="10">
        <v>0.5461955674744233</v>
      </c>
      <c r="G8" s="10">
        <v>0.6016098360185852</v>
      </c>
      <c r="H8" s="10">
        <v>0.5132406912741008</v>
      </c>
      <c r="I8" s="10">
        <v>0.4298205382473541</v>
      </c>
      <c r="J8" s="10">
        <v>0.5041758014981947</v>
      </c>
      <c r="K8" s="10">
        <v>0.4904641698607484</v>
      </c>
      <c r="L8" s="10">
        <v>0.5159857142709077</v>
      </c>
      <c r="M8" s="10">
        <v>0.5621381127418766</v>
      </c>
      <c r="N8" s="10">
        <v>0.5220191316450665</v>
      </c>
      <c r="O8" s="10">
        <v>0.5279453015784129</v>
      </c>
      <c r="P8" s="10">
        <v>0.5772276013944965</v>
      </c>
      <c r="Q8" s="10">
        <v>0.521805148539902</v>
      </c>
      <c r="R8" s="10">
        <v>0.4996103629305871</v>
      </c>
      <c r="S8" s="10">
        <v>0.5670695114320775</v>
      </c>
      <c r="T8" s="10">
        <v>0.3866001108145559</v>
      </c>
      <c r="U8" s="10">
        <v>0.4993981085364539</v>
      </c>
      <c r="V8" s="10">
        <v>0.6748786687038153</v>
      </c>
    </row>
    <row r="9" ht="20.25" customHeight="1">
      <c r="A9" s="9" t="s">
        <v>65</v>
      </c>
      <c r="B9" s="10">
        <v>0.5242738595639548</v>
      </c>
      <c r="C9" s="10">
        <v>0.6684170380690146</v>
      </c>
      <c r="D9" s="10">
        <v>0.5545223855723938</v>
      </c>
      <c r="E9" s="10">
        <v>0.3817049058511057</v>
      </c>
      <c r="F9" s="10">
        <v>0.5533289078932254</v>
      </c>
      <c r="G9" s="10">
        <v>0.4599604138322849</v>
      </c>
      <c r="H9" s="10">
        <v>0.5311406086797241</v>
      </c>
      <c r="I9" s="10">
        <v>0.6496959893300648</v>
      </c>
      <c r="J9" s="10">
        <v>0.5869016211440287</v>
      </c>
      <c r="K9" s="10">
        <v>0.58164669169818</v>
      </c>
      <c r="L9" s="10">
        <v>0.5600483095899689</v>
      </c>
      <c r="M9" s="10">
        <v>0.48267683143527246</v>
      </c>
      <c r="N9" s="10">
        <v>0.5819651686163823</v>
      </c>
      <c r="O9" s="10">
        <v>0.5445485424364598</v>
      </c>
      <c r="P9" s="10">
        <v>0.4963362116422109</v>
      </c>
      <c r="Q9" s="10">
        <v>0.4967658009247566</v>
      </c>
      <c r="R9" s="10">
        <v>0.5519608280152731</v>
      </c>
      <c r="S9" s="10">
        <v>0.5024383157926279</v>
      </c>
      <c r="T9" s="10">
        <v>0.6696738966800787</v>
      </c>
      <c r="U9" s="10">
        <v>0.5643225271230317</v>
      </c>
      <c r="V9" s="10">
        <v>0.38850225016398937</v>
      </c>
    </row>
    <row r="10" ht="28.5" customHeight="1">
      <c r="A10" s="9" t="s">
        <v>69</v>
      </c>
      <c r="B10" s="10">
        <v>0.5185423484406517</v>
      </c>
      <c r="C10" s="10">
        <v>0.6093034433931617</v>
      </c>
      <c r="D10" s="10">
        <v>0.5461596751792563</v>
      </c>
      <c r="E10" s="10">
        <v>0.42886663769270966</v>
      </c>
      <c r="F10" s="10">
        <v>0.532167422198427</v>
      </c>
      <c r="G10" s="10">
        <v>0.478126317918559</v>
      </c>
      <c r="H10" s="10">
        <v>0.5292220581121279</v>
      </c>
      <c r="I10" s="10">
        <v>0.5987710038134642</v>
      </c>
      <c r="J10" s="10">
        <v>0.5420467381731456</v>
      </c>
      <c r="K10" s="10">
        <v>0.5442783427783174</v>
      </c>
      <c r="L10" s="10">
        <v>0.5241959490003989</v>
      </c>
      <c r="M10" s="10">
        <v>0.5119685791349172</v>
      </c>
      <c r="N10" s="10">
        <v>0.523022058956504</v>
      </c>
      <c r="O10" s="10">
        <v>0.5421035996100546</v>
      </c>
      <c r="P10" s="10">
        <v>0.5011749149351744</v>
      </c>
      <c r="Q10" s="10">
        <v>0.5119172418465319</v>
      </c>
      <c r="R10" s="10">
        <v>0.5395053930123863</v>
      </c>
      <c r="S10" s="10">
        <v>0.5020096797185134</v>
      </c>
      <c r="T10" s="10">
        <v>0.6050796930648773</v>
      </c>
      <c r="U10" s="10">
        <v>0.5426928095101577</v>
      </c>
      <c r="V10" s="10">
        <v>0.437455591011663</v>
      </c>
    </row>
    <row r="11" ht="20.25" customHeight="1">
      <c r="A11" s="9" t="s">
        <v>70</v>
      </c>
      <c r="B11" s="10">
        <v>0.4830690323485306</v>
      </c>
      <c r="C11" s="10">
        <v>0.4070645126957097</v>
      </c>
      <c r="D11" s="10">
        <v>0.45940835231708155</v>
      </c>
      <c r="E11" s="10">
        <v>0.5573102843266442</v>
      </c>
      <c r="F11" s="10">
        <v>0.48303457500413205</v>
      </c>
      <c r="G11" s="10">
        <v>0.5097395918036519</v>
      </c>
      <c r="H11" s="10">
        <v>0.46782499757828705</v>
      </c>
      <c r="I11" s="10">
        <v>0.4579215477554509</v>
      </c>
      <c r="J11" s="10">
        <v>0.46293272231464416</v>
      </c>
      <c r="K11" s="10">
        <v>0.4698288113199765</v>
      </c>
      <c r="L11" s="10">
        <v>0.4850145598226998</v>
      </c>
      <c r="M11" s="10">
        <v>0.480806854704791</v>
      </c>
      <c r="N11" s="10">
        <v>0.4529511701891783</v>
      </c>
      <c r="O11" s="10">
        <v>0.496537451437697</v>
      </c>
      <c r="P11" s="10">
        <v>0.49632329205080683</v>
      </c>
      <c r="Q11" s="10">
        <v>0.480356659841877</v>
      </c>
      <c r="R11" s="10">
        <v>0.46558074556354967</v>
      </c>
      <c r="S11" s="10">
        <v>0.4968613062210646</v>
      </c>
      <c r="T11" s="10">
        <v>0.4045464126474261</v>
      </c>
      <c r="U11" s="10">
        <v>0.4650842879070643</v>
      </c>
      <c r="V11" s="10">
        <v>0.5531520346013492</v>
      </c>
    </row>
    <row r="12" ht="20.25" customHeight="1">
      <c r="A12" s="9" t="s">
        <v>73</v>
      </c>
      <c r="B12" s="10">
        <v>0.46350601187646245</v>
      </c>
      <c r="C12" s="10">
        <v>0.2687387978185244</v>
      </c>
      <c r="D12" s="10">
        <v>0.41843372678591145</v>
      </c>
      <c r="E12" s="10">
        <v>0.6548822542879729</v>
      </c>
      <c r="F12" s="10">
        <v>0.4379133865415315</v>
      </c>
      <c r="G12" s="10">
        <v>0.5537781759208065</v>
      </c>
      <c r="H12" s="10">
        <v>0.4533264686970824</v>
      </c>
      <c r="I12" s="10">
        <v>0.2968426152303413</v>
      </c>
      <c r="J12" s="10">
        <v>0.36893817479158314</v>
      </c>
      <c r="K12" s="10">
        <v>0.3817945525682192</v>
      </c>
      <c r="L12" s="10">
        <v>0.4320825340160709</v>
      </c>
      <c r="M12" s="10">
        <v>0.5000439122917693</v>
      </c>
      <c r="N12" s="10">
        <v>0.38615121298980215</v>
      </c>
      <c r="O12" s="10">
        <v>0.4234650680810996</v>
      </c>
      <c r="P12" s="10">
        <v>0.4949629744810984</v>
      </c>
      <c r="Q12" s="10">
        <v>0.5148538530544107</v>
      </c>
      <c r="R12" s="10">
        <v>0.42421998636790037</v>
      </c>
      <c r="S12" s="10">
        <v>0.4944892425289684</v>
      </c>
      <c r="T12" s="10">
        <v>0.2678634389611114</v>
      </c>
      <c r="U12" s="10">
        <v>0.4130350786420131</v>
      </c>
      <c r="V12" s="10">
        <v>0.6431550461587044</v>
      </c>
    </row>
    <row r="13" ht="28.5" customHeight="1">
      <c r="A13" s="9" t="s">
        <v>76</v>
      </c>
      <c r="B13" s="10">
        <v>0.44965609096446024</v>
      </c>
      <c r="C13" s="10">
        <v>0.5047433696354119</v>
      </c>
      <c r="D13" s="10">
        <v>0.4771540702217155</v>
      </c>
      <c r="E13" s="10">
        <v>0.396378042982204</v>
      </c>
      <c r="F13" s="10">
        <v>0.43883874683683244</v>
      </c>
      <c r="G13" s="10">
        <v>0.4302517665071318</v>
      </c>
      <c r="H13" s="10">
        <v>0.46540220646697544</v>
      </c>
      <c r="I13" s="10">
        <v>0.4643204330046925</v>
      </c>
      <c r="J13" s="10">
        <v>0.45670207601271157</v>
      </c>
      <c r="K13" s="10">
        <v>0.453031927087937</v>
      </c>
      <c r="L13" s="10">
        <v>0.43737550211566295</v>
      </c>
      <c r="M13" s="10">
        <v>0.46393544394994235</v>
      </c>
      <c r="N13" s="10">
        <v>0.47285855370851815</v>
      </c>
      <c r="O13" s="10">
        <v>0.45419881676876267</v>
      </c>
      <c r="P13" s="10">
        <v>0.4363172446462125</v>
      </c>
      <c r="Q13" s="10">
        <v>0.44298712500232784</v>
      </c>
      <c r="R13" s="10">
        <v>0.46506731364184273</v>
      </c>
      <c r="S13" s="10">
        <v>0.43750190991236876</v>
      </c>
      <c r="T13" s="10">
        <v>0.508268327830902</v>
      </c>
      <c r="U13" s="10">
        <v>0.4615862009154636</v>
      </c>
      <c r="V13" s="10">
        <v>0.39867236980599796</v>
      </c>
    </row>
    <row r="14" ht="28.5" customHeight="1">
      <c r="A14" s="9" t="s">
        <v>79</v>
      </c>
      <c r="B14" s="10">
        <v>0.4205737934746595</v>
      </c>
      <c r="C14" s="10">
        <v>0.2704189774641698</v>
      </c>
      <c r="D14" s="10">
        <v>0.38083686493337154</v>
      </c>
      <c r="E14" s="10">
        <v>0.5671828762335646</v>
      </c>
      <c r="F14" s="10">
        <v>0.415106407080579</v>
      </c>
      <c r="G14" s="10">
        <v>0.4844246037451769</v>
      </c>
      <c r="H14" s="10">
        <v>0.3989001389187269</v>
      </c>
      <c r="I14" s="10">
        <v>0.3008161303497565</v>
      </c>
      <c r="J14" s="10">
        <v>0.39581442320585725</v>
      </c>
      <c r="K14" s="10">
        <v>0.3694721357310001</v>
      </c>
      <c r="L14" s="10">
        <v>0.3926619763311163</v>
      </c>
      <c r="M14" s="10">
        <v>0.45302848228192455</v>
      </c>
      <c r="N14" s="10">
        <v>0.44282743623512383</v>
      </c>
      <c r="O14" s="10">
        <v>0.41488497311727623</v>
      </c>
      <c r="P14" s="10">
        <v>0.43306910060030784</v>
      </c>
      <c r="Q14" s="10">
        <v>0.4016419403717002</v>
      </c>
      <c r="R14" s="10">
        <v>0.38407077909199977</v>
      </c>
      <c r="S14" s="10">
        <v>0.44936218068077094</v>
      </c>
      <c r="T14" s="10">
        <v>0.2781472343522145</v>
      </c>
      <c r="U14" s="10">
        <v>0.3795831818602535</v>
      </c>
      <c r="V14" s="10">
        <v>0.555134745112353</v>
      </c>
    </row>
    <row r="15" ht="28.5" customHeight="1">
      <c r="A15" s="9" t="s">
        <v>80</v>
      </c>
      <c r="B15" s="10">
        <v>0.37300339031568674</v>
      </c>
      <c r="C15" s="10">
        <v>0.4444145787734069</v>
      </c>
      <c r="D15" s="10">
        <v>0.3920632848309146</v>
      </c>
      <c r="E15" s="10">
        <v>0.3025353094111144</v>
      </c>
      <c r="F15" s="10">
        <v>0.38506841304916845</v>
      </c>
      <c r="G15" s="10">
        <v>0.34248127704054226</v>
      </c>
      <c r="H15" s="10">
        <v>0.3798195042675197</v>
      </c>
      <c r="I15" s="10">
        <v>0.41815703666592274</v>
      </c>
      <c r="J15" s="10">
        <v>0.4092683127340723</v>
      </c>
      <c r="K15" s="10">
        <v>0.3933194727156944</v>
      </c>
      <c r="L15" s="10">
        <v>0.37565181130239966</v>
      </c>
      <c r="M15" s="10">
        <v>0.3699239176138123</v>
      </c>
      <c r="N15" s="10">
        <v>0.4144983191819571</v>
      </c>
      <c r="O15" s="10">
        <v>0.3894627547434834</v>
      </c>
      <c r="P15" s="10">
        <v>0.35927613246934326</v>
      </c>
      <c r="Q15" s="10">
        <v>0.3467406241049807</v>
      </c>
      <c r="R15" s="10">
        <v>0.38761636645708003</v>
      </c>
      <c r="S15" s="10">
        <v>0.3614787526246556</v>
      </c>
      <c r="T15" s="10">
        <v>0.44631771293928524</v>
      </c>
      <c r="U15" s="10">
        <v>0.389232739421926</v>
      </c>
      <c r="V15" s="10">
        <v>0.3080690894562391</v>
      </c>
    </row>
    <row r="16" ht="20.25" customHeight="1">
      <c r="A16" s="9" t="s">
        <v>84</v>
      </c>
      <c r="B16" s="10">
        <v>0.35834894116834504</v>
      </c>
      <c r="C16" s="10">
        <v>0.2792178816203217</v>
      </c>
      <c r="D16" s="10">
        <v>0.33595526895175376</v>
      </c>
      <c r="E16" s="10">
        <v>0.435538095487341</v>
      </c>
      <c r="F16" s="10">
        <v>0.35539187905978736</v>
      </c>
      <c r="G16" s="10">
        <v>0.3872037955526728</v>
      </c>
      <c r="H16" s="10">
        <v>0.3424121110627784</v>
      </c>
      <c r="I16" s="10">
        <v>0.3222411042715493</v>
      </c>
      <c r="J16" s="10">
        <v>0.34710902871637805</v>
      </c>
      <c r="K16" s="10">
        <v>0.3372683380695391</v>
      </c>
      <c r="L16" s="10">
        <v>0.3439572107013679</v>
      </c>
      <c r="M16" s="10">
        <v>0.3750830409692319</v>
      </c>
      <c r="N16" s="10">
        <v>0.32740962050439026</v>
      </c>
      <c r="O16" s="10">
        <v>0.3456099874812618</v>
      </c>
      <c r="P16" s="10">
        <v>0.35815144888468137</v>
      </c>
      <c r="Q16" s="10">
        <v>0.3865781475568187</v>
      </c>
      <c r="R16" s="10">
        <v>0.3388878995506479</v>
      </c>
      <c r="S16" s="10">
        <v>0.3736970435374196</v>
      </c>
      <c r="T16" s="10">
        <v>0.27648618664864655</v>
      </c>
      <c r="U16" s="10">
        <v>0.3383947150628507</v>
      </c>
      <c r="V16" s="10">
        <v>0.43248413913667666</v>
      </c>
    </row>
  </sheetData>
  <mergeCells count="6">
    <mergeCell ref="C1:E1"/>
    <mergeCell ref="G1:K1"/>
    <mergeCell ref="L1:M1"/>
    <mergeCell ref="N1:Q1"/>
    <mergeCell ref="R1:S1"/>
    <mergeCell ref="T1:V1"/>
  </mergeCells>
  <conditionalFormatting sqref="B3:V16">
    <cfRule type="colorScale" priority="1">
      <colorScale>
        <cfvo type="formula" val="0.231441168"/>
        <cfvo type="formula" val="0.5"/>
        <cfvo type="formula" val="0.7982681485"/>
        <color rgb="FFF6511D"/>
        <color rgb="FFFFFFFF"/>
        <color rgb="FF7FB800"/>
      </colorScale>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41.13"/>
    <col customWidth="1" min="2" max="22" width="12.63"/>
  </cols>
  <sheetData>
    <row r="1" ht="28.5" customHeight="1">
      <c r="A1" s="2"/>
      <c r="B1" s="2"/>
      <c r="C1" s="4" t="s">
        <v>2</v>
      </c>
      <c r="F1" s="4" t="s">
        <v>3</v>
      </c>
      <c r="G1" s="4" t="s">
        <v>4</v>
      </c>
      <c r="L1" s="4" t="s">
        <v>5</v>
      </c>
      <c r="N1" s="4" t="s">
        <v>6</v>
      </c>
      <c r="R1" s="4" t="s">
        <v>7</v>
      </c>
      <c r="T1" s="4" t="s">
        <v>8</v>
      </c>
    </row>
    <row r="2" ht="56.25" customHeight="1">
      <c r="A2" s="6" t="s">
        <v>28</v>
      </c>
      <c r="B2" s="6" t="s">
        <v>11</v>
      </c>
      <c r="C2" s="6" t="s">
        <v>12</v>
      </c>
      <c r="D2" s="6" t="s">
        <v>15</v>
      </c>
      <c r="E2" s="6" t="s">
        <v>16</v>
      </c>
      <c r="F2" s="6" t="s">
        <v>17</v>
      </c>
      <c r="G2" s="6" t="s">
        <v>18</v>
      </c>
      <c r="H2" s="6" t="s">
        <v>19</v>
      </c>
      <c r="I2" s="6" t="s">
        <v>20</v>
      </c>
      <c r="J2" s="6" t="s">
        <v>21</v>
      </c>
      <c r="K2" s="6" t="s">
        <v>23</v>
      </c>
      <c r="L2" s="6" t="s">
        <v>24</v>
      </c>
      <c r="M2" s="6" t="s">
        <v>26</v>
      </c>
      <c r="N2" s="6" t="s">
        <v>27</v>
      </c>
      <c r="O2" s="6" t="s">
        <v>29</v>
      </c>
      <c r="P2" s="6" t="s">
        <v>31</v>
      </c>
      <c r="Q2" s="6" t="s">
        <v>32</v>
      </c>
      <c r="R2" s="6" t="s">
        <v>34</v>
      </c>
      <c r="S2" s="6" t="s">
        <v>35</v>
      </c>
      <c r="T2" s="6" t="s">
        <v>36</v>
      </c>
      <c r="U2" s="6" t="s">
        <v>37</v>
      </c>
      <c r="V2" s="6" t="s">
        <v>38</v>
      </c>
    </row>
    <row r="3" ht="28.5" customHeight="1">
      <c r="A3" s="9" t="s">
        <v>53</v>
      </c>
      <c r="B3" s="10">
        <v>0.6321650642769515</v>
      </c>
      <c r="C3" s="10">
        <v>0.6459036723370202</v>
      </c>
      <c r="D3" s="10">
        <v>0.6371964190569189</v>
      </c>
      <c r="E3" s="10">
        <v>0.6193668254738284</v>
      </c>
      <c r="F3" s="10">
        <v>0.6241849819028739</v>
      </c>
      <c r="G3" s="10">
        <v>0.6299018895292525</v>
      </c>
      <c r="H3" s="10">
        <v>0.6428287917201142</v>
      </c>
      <c r="I3" s="10">
        <v>0.6268291282094357</v>
      </c>
      <c r="J3" s="10">
        <v>0.6142963902768966</v>
      </c>
      <c r="K3" s="10">
        <v>0.6306288762657691</v>
      </c>
      <c r="L3" s="10">
        <v>0.6313906140960055</v>
      </c>
      <c r="M3" s="10">
        <v>0.6330655624240723</v>
      </c>
      <c r="N3" s="10">
        <v>0.5943756214462881</v>
      </c>
      <c r="O3" s="10">
        <v>0.6156997577238744</v>
      </c>
      <c r="P3" s="10">
        <v>0.653789459924997</v>
      </c>
      <c r="Q3" s="10">
        <v>0.6499409299694114</v>
      </c>
      <c r="R3" s="10">
        <v>0.6390476184160263</v>
      </c>
      <c r="S3" s="10">
        <v>0.6267370842355161</v>
      </c>
      <c r="T3" s="10">
        <v>0.6423232474744406</v>
      </c>
      <c r="U3" s="10">
        <v>0.63603081269143</v>
      </c>
      <c r="V3" s="10">
        <v>0.6217300235291734</v>
      </c>
    </row>
    <row r="4" ht="28.5" customHeight="1">
      <c r="A4" s="9" t="s">
        <v>58</v>
      </c>
      <c r="B4" s="10">
        <v>0.5829852626873862</v>
      </c>
      <c r="C4" s="10">
        <v>0.6233852414108942</v>
      </c>
      <c r="D4" s="10">
        <v>0.5892802142020729</v>
      </c>
      <c r="E4" s="10">
        <v>0.5436938071531271</v>
      </c>
      <c r="F4" s="10">
        <v>0.5837788456617722</v>
      </c>
      <c r="G4" s="10">
        <v>0.5656475217196536</v>
      </c>
      <c r="H4" s="10">
        <v>0.5886320248432332</v>
      </c>
      <c r="I4" s="10">
        <v>0.6321751981670416</v>
      </c>
      <c r="J4" s="10">
        <v>0.5742678127721026</v>
      </c>
      <c r="K4" s="10">
        <v>0.5964886472488834</v>
      </c>
      <c r="L4" s="10">
        <v>0.5956121507704819</v>
      </c>
      <c r="M4" s="10">
        <v>0.5683032474953448</v>
      </c>
      <c r="N4" s="10">
        <v>0.5493512574687144</v>
      </c>
      <c r="O4" s="10">
        <v>0.5669099780684892</v>
      </c>
      <c r="P4" s="10">
        <v>0.6011482155999864</v>
      </c>
      <c r="Q4" s="10">
        <v>0.6007388405760692</v>
      </c>
      <c r="R4" s="10">
        <v>0.5930026991043724</v>
      </c>
      <c r="S4" s="10">
        <v>0.5750849332691069</v>
      </c>
      <c r="T4" s="10">
        <v>0.6160831504431116</v>
      </c>
      <c r="U4" s="10">
        <v>0.5949163714786407</v>
      </c>
      <c r="V4" s="10">
        <v>0.5495761720706009</v>
      </c>
    </row>
    <row r="5" ht="28.5" customHeight="1">
      <c r="A5" s="9" t="s">
        <v>66</v>
      </c>
      <c r="B5" s="10">
        <v>0.5759611471144442</v>
      </c>
      <c r="C5" s="10">
        <v>0.4545532756605724</v>
      </c>
      <c r="D5" s="10">
        <v>0.5385600247730812</v>
      </c>
      <c r="E5" s="10">
        <v>0.6938439492302336</v>
      </c>
      <c r="F5" s="10">
        <v>0.5819349146632027</v>
      </c>
      <c r="G5" s="10">
        <v>0.6343533853984922</v>
      </c>
      <c r="H5" s="10">
        <v>0.566479538695871</v>
      </c>
      <c r="I5" s="10">
        <v>0.44882575621966486</v>
      </c>
      <c r="J5" s="10">
        <v>0.537590355389142</v>
      </c>
      <c r="K5" s="10">
        <v>0.5332297532813337</v>
      </c>
      <c r="L5" s="10">
        <v>0.5698167322261714</v>
      </c>
      <c r="M5" s="10">
        <v>0.5831056147095607</v>
      </c>
      <c r="N5" s="10">
        <v>0.559063306492978</v>
      </c>
      <c r="O5" s="10">
        <v>0.5701749471927369</v>
      </c>
      <c r="P5" s="10">
        <v>0.5854463654229268</v>
      </c>
      <c r="Q5" s="10">
        <v>0.5828680217601375</v>
      </c>
      <c r="R5" s="10">
        <v>0.5482321539671253</v>
      </c>
      <c r="S5" s="10">
        <v>0.5978298339903554</v>
      </c>
      <c r="T5" s="10">
        <v>0.46100926256321795</v>
      </c>
      <c r="U5" s="10">
        <v>0.5443758813190841</v>
      </c>
      <c r="V5" s="10">
        <v>0.683232568396968</v>
      </c>
    </row>
    <row r="6" ht="28.5" customHeight="1">
      <c r="A6" s="9" t="s">
        <v>71</v>
      </c>
      <c r="B6" s="10">
        <v>0.5472559968072319</v>
      </c>
      <c r="C6" s="10">
        <v>0.6078774409933685</v>
      </c>
      <c r="D6" s="10">
        <v>0.5681501832273271</v>
      </c>
      <c r="E6" s="10">
        <v>0.4883644407809452</v>
      </c>
      <c r="F6" s="10">
        <v>0.5452029241191083</v>
      </c>
      <c r="G6" s="10">
        <v>0.5130717867099015</v>
      </c>
      <c r="H6" s="10">
        <v>0.5453243862405229</v>
      </c>
      <c r="I6" s="10">
        <v>0.629021564488685</v>
      </c>
      <c r="J6" s="10">
        <v>0.5804666416068576</v>
      </c>
      <c r="K6" s="10">
        <v>0.581913086552502</v>
      </c>
      <c r="L6" s="10">
        <v>0.5605319558479721</v>
      </c>
      <c r="M6" s="10">
        <v>0.5318192691635906</v>
      </c>
      <c r="N6" s="10">
        <v>0.5660280300845022</v>
      </c>
      <c r="O6" s="10">
        <v>0.557781301249961</v>
      </c>
      <c r="P6" s="10">
        <v>0.5375321015275573</v>
      </c>
      <c r="Q6" s="10">
        <v>0.5358477457852355</v>
      </c>
      <c r="R6" s="10">
        <v>0.559926602630972</v>
      </c>
      <c r="S6" s="10">
        <v>0.5372632246277882</v>
      </c>
      <c r="T6" s="10">
        <v>0.603786483789227</v>
      </c>
      <c r="U6" s="10">
        <v>0.5650815205578934</v>
      </c>
      <c r="V6" s="10">
        <v>0.49246382615279166</v>
      </c>
    </row>
    <row r="7" ht="28.5" customHeight="1">
      <c r="A7" s="9" t="s">
        <v>74</v>
      </c>
      <c r="B7" s="10">
        <v>0.5407979440938185</v>
      </c>
      <c r="C7" s="10">
        <v>0.5437521673898921</v>
      </c>
      <c r="D7" s="10">
        <v>0.5410084016207192</v>
      </c>
      <c r="E7" s="10">
        <v>0.5374084133645707</v>
      </c>
      <c r="F7" s="10">
        <v>0.5468099181629947</v>
      </c>
      <c r="G7" s="10">
        <v>0.5394353483150254</v>
      </c>
      <c r="H7" s="10">
        <v>0.5430738190858676</v>
      </c>
      <c r="I7" s="10">
        <v>0.5209442068600859</v>
      </c>
      <c r="J7" s="10">
        <v>0.557840621434016</v>
      </c>
      <c r="K7" s="10">
        <v>0.5425519439936395</v>
      </c>
      <c r="L7" s="10">
        <v>0.5407874299197337</v>
      </c>
      <c r="M7" s="10">
        <v>0.540810169533951</v>
      </c>
      <c r="N7" s="10">
        <v>0.5354668165951709</v>
      </c>
      <c r="O7" s="10">
        <v>0.5363956315198347</v>
      </c>
      <c r="P7" s="10">
        <v>0.5580837743561886</v>
      </c>
      <c r="Q7" s="10">
        <v>0.5335541768718904</v>
      </c>
      <c r="R7" s="10">
        <v>0.5423818869017698</v>
      </c>
      <c r="S7" s="10">
        <v>0.539548755235381</v>
      </c>
      <c r="T7" s="10">
        <v>0.545144452725695</v>
      </c>
      <c r="U7" s="10">
        <v>0.543931201493378</v>
      </c>
      <c r="V7" s="10">
        <v>0.5350176291370213</v>
      </c>
    </row>
    <row r="8" ht="28.5" customHeight="1">
      <c r="A8" s="9" t="s">
        <v>78</v>
      </c>
      <c r="B8" s="10">
        <v>0.489077760392973</v>
      </c>
      <c r="C8" s="10">
        <v>0.5278859711500333</v>
      </c>
      <c r="D8" s="10">
        <v>0.5028224926855829</v>
      </c>
      <c r="E8" s="10">
        <v>0.4521858529942927</v>
      </c>
      <c r="F8" s="10">
        <v>0.4771608395529736</v>
      </c>
      <c r="G8" s="10">
        <v>0.4755850407127143</v>
      </c>
      <c r="H8" s="10">
        <v>0.4993224895927179</v>
      </c>
      <c r="I8" s="10">
        <v>0.4992418153186732</v>
      </c>
      <c r="J8" s="10">
        <v>0.4969223858522572</v>
      </c>
      <c r="K8" s="10">
        <v>0.49003071529850833</v>
      </c>
      <c r="L8" s="10">
        <v>0.4959464933221316</v>
      </c>
      <c r="M8" s="10">
        <v>0.4810910861980581</v>
      </c>
      <c r="N8" s="10">
        <v>0.48717923799023005</v>
      </c>
      <c r="O8" s="10">
        <v>0.49450877395245724</v>
      </c>
      <c r="P8" s="10">
        <v>0.4674252171280812</v>
      </c>
      <c r="Q8" s="10">
        <v>0.5033340649208746</v>
      </c>
      <c r="R8" s="10">
        <v>0.4997003735675985</v>
      </c>
      <c r="S8" s="10">
        <v>0.48070015360128165</v>
      </c>
      <c r="T8" s="10">
        <v>0.5305675283580077</v>
      </c>
      <c r="U8" s="10">
        <v>0.4962996119822727</v>
      </c>
      <c r="V8" s="10">
        <v>0.4540756137631405</v>
      </c>
    </row>
    <row r="9" ht="28.5" customHeight="1">
      <c r="A9" s="9" t="s">
        <v>82</v>
      </c>
      <c r="B9" s="10">
        <v>0.47940373141692283</v>
      </c>
      <c r="C9" s="10">
        <v>0.5333447267375953</v>
      </c>
      <c r="D9" s="10">
        <v>0.49074644015894997</v>
      </c>
      <c r="E9" s="10">
        <v>0.42708744519353203</v>
      </c>
      <c r="F9" s="10">
        <v>0.47805677315001593</v>
      </c>
      <c r="G9" s="10">
        <v>0.45500404708344827</v>
      </c>
      <c r="H9" s="10">
        <v>0.48433596077670565</v>
      </c>
      <c r="I9" s="10">
        <v>0.530234768302471</v>
      </c>
      <c r="J9" s="10">
        <v>0.4938026555907281</v>
      </c>
      <c r="K9" s="10">
        <v>0.49928656338312494</v>
      </c>
      <c r="L9" s="10">
        <v>0.48470894877884374</v>
      </c>
      <c r="M9" s="10">
        <v>0.4732350474631469</v>
      </c>
      <c r="N9" s="10">
        <v>0.46893359751675495</v>
      </c>
      <c r="O9" s="10">
        <v>0.46910774507401753</v>
      </c>
      <c r="P9" s="10">
        <v>0.4727821711209846</v>
      </c>
      <c r="Q9" s="10">
        <v>0.498680191574898</v>
      </c>
      <c r="R9" s="10">
        <v>0.49149644090553857</v>
      </c>
      <c r="S9" s="10">
        <v>0.4698667216928018</v>
      </c>
      <c r="T9" s="10">
        <v>0.529008501724744</v>
      </c>
      <c r="U9" s="10">
        <v>0.4932048364314294</v>
      </c>
      <c r="V9" s="10">
        <v>0.43296101867760023</v>
      </c>
    </row>
    <row r="10" ht="28.5" customHeight="1">
      <c r="A10" s="9" t="s">
        <v>86</v>
      </c>
      <c r="B10" s="10">
        <v>0.448894862692406</v>
      </c>
      <c r="C10" s="10">
        <v>0.3706968602288941</v>
      </c>
      <c r="D10" s="10">
        <v>0.43207383039924835</v>
      </c>
      <c r="E10" s="10">
        <v>0.524103915717659</v>
      </c>
      <c r="F10" s="10">
        <v>0.45820605481990645</v>
      </c>
      <c r="G10" s="10">
        <v>0.4797112908272404</v>
      </c>
      <c r="H10" s="10">
        <v>0.4360672848843902</v>
      </c>
      <c r="I10" s="10">
        <v>0.39478577356099753</v>
      </c>
      <c r="J10" s="10">
        <v>0.4388642849396763</v>
      </c>
      <c r="K10" s="10">
        <v>0.42722148152351613</v>
      </c>
      <c r="L10" s="10">
        <v>0.42708208057352703</v>
      </c>
      <c r="M10" s="10">
        <v>0.4742578497042519</v>
      </c>
      <c r="N10" s="10">
        <v>0.47766419450213876</v>
      </c>
      <c r="O10" s="10">
        <v>0.4737439423999351</v>
      </c>
      <c r="P10" s="10">
        <v>0.45044169871101186</v>
      </c>
      <c r="Q10" s="10">
        <v>0.4117595101244895</v>
      </c>
      <c r="R10" s="10">
        <v>0.4299578219849688</v>
      </c>
      <c r="S10" s="10">
        <v>0.4638297076536665</v>
      </c>
      <c r="T10" s="10">
        <v>0.37524657023767277</v>
      </c>
      <c r="U10" s="10">
        <v>0.4303768156087281</v>
      </c>
      <c r="V10" s="10">
        <v>0.5160944283992893</v>
      </c>
    </row>
    <row r="11" ht="28.5" customHeight="1">
      <c r="A11" s="9" t="s">
        <v>89</v>
      </c>
      <c r="B11" s="10">
        <v>0.42973014990807856</v>
      </c>
      <c r="C11" s="10">
        <v>0.3041605067000181</v>
      </c>
      <c r="D11" s="10">
        <v>0.3960936940171652</v>
      </c>
      <c r="E11" s="10">
        <v>0.5539938364979218</v>
      </c>
      <c r="F11" s="10">
        <v>0.4074411870606602</v>
      </c>
      <c r="G11" s="10">
        <v>0.48861962507671597</v>
      </c>
      <c r="H11" s="10">
        <v>0.42498783713413224</v>
      </c>
      <c r="I11" s="10">
        <v>0.3152704506621614</v>
      </c>
      <c r="J11" s="10">
        <v>0.3684659580968214</v>
      </c>
      <c r="K11" s="10">
        <v>0.37493763596206486</v>
      </c>
      <c r="L11" s="10">
        <v>0.40353791569701813</v>
      </c>
      <c r="M11" s="10">
        <v>0.46018537989598746</v>
      </c>
      <c r="N11" s="10">
        <v>0.39380028851378046</v>
      </c>
      <c r="O11" s="10">
        <v>0.41701232865541293</v>
      </c>
      <c r="P11" s="10">
        <v>0.44038562588880614</v>
      </c>
      <c r="Q11" s="10">
        <v>0.45229292034885715</v>
      </c>
      <c r="R11" s="10">
        <v>0.40503287977726815</v>
      </c>
      <c r="S11" s="10">
        <v>0.44920784476381626</v>
      </c>
      <c r="T11" s="10">
        <v>0.3054060942321596</v>
      </c>
      <c r="U11" s="10">
        <v>0.39432501610166104</v>
      </c>
      <c r="V11" s="10">
        <v>0.546854369914066</v>
      </c>
    </row>
    <row r="12" ht="28.5" customHeight="1">
      <c r="A12" s="9" t="s">
        <v>92</v>
      </c>
      <c r="B12" s="10">
        <v>0.41238410596498054</v>
      </c>
      <c r="C12" s="10">
        <v>0.4429090048070507</v>
      </c>
      <c r="D12" s="10">
        <v>0.42669024960034424</v>
      </c>
      <c r="E12" s="10">
        <v>0.3832505857613027</v>
      </c>
      <c r="F12" s="10">
        <v>0.40357212325102554</v>
      </c>
      <c r="G12" s="10">
        <v>0.3970374382353633</v>
      </c>
      <c r="H12" s="10">
        <v>0.4154465822226334</v>
      </c>
      <c r="I12" s="10">
        <v>0.44610267216822636</v>
      </c>
      <c r="J12" s="10">
        <v>0.42364853067146496</v>
      </c>
      <c r="K12" s="10">
        <v>0.41693286190446704</v>
      </c>
      <c r="L12" s="10">
        <v>0.41069712549776866</v>
      </c>
      <c r="M12" s="10">
        <v>0.4143456560069231</v>
      </c>
      <c r="N12" s="10">
        <v>0.4153767432860372</v>
      </c>
      <c r="O12" s="10">
        <v>0.42211142297433873</v>
      </c>
      <c r="P12" s="10">
        <v>0.39985070765000164</v>
      </c>
      <c r="Q12" s="10">
        <v>0.41323100402584634</v>
      </c>
      <c r="R12" s="10">
        <v>0.4199727867123403</v>
      </c>
      <c r="S12" s="10">
        <v>0.40639923366246883</v>
      </c>
      <c r="T12" s="10">
        <v>0.4410995409025615</v>
      </c>
      <c r="U12" s="10">
        <v>0.41866322191123234</v>
      </c>
      <c r="V12" s="10">
        <v>0.38701986003101385</v>
      </c>
    </row>
    <row r="13" ht="28.5" customHeight="1">
      <c r="A13" s="9" t="s">
        <v>95</v>
      </c>
      <c r="B13" s="10">
        <v>0.36925008786907915</v>
      </c>
      <c r="C13" s="10">
        <v>0.4553636779806836</v>
      </c>
      <c r="D13" s="10">
        <v>0.3837333771917555</v>
      </c>
      <c r="E13" s="10">
        <v>0.28317746270351235</v>
      </c>
      <c r="F13" s="10">
        <v>0.3970821653841293</v>
      </c>
      <c r="G13" s="10">
        <v>0.3281553988324816</v>
      </c>
      <c r="H13" s="10">
        <v>0.36180077273402544</v>
      </c>
      <c r="I13" s="10">
        <v>0.46518277756911636</v>
      </c>
      <c r="J13" s="10">
        <v>0.4247190808164453</v>
      </c>
      <c r="K13" s="10">
        <v>0.41512163241176675</v>
      </c>
      <c r="L13" s="10">
        <v>0.3881295984253818</v>
      </c>
      <c r="M13" s="10">
        <v>0.3472977858464043</v>
      </c>
      <c r="N13" s="10">
        <v>0.4576469360163571</v>
      </c>
      <c r="O13" s="10">
        <v>0.38337108588524815</v>
      </c>
      <c r="P13" s="10">
        <v>0.3410180435015034</v>
      </c>
      <c r="Q13" s="10">
        <v>0.32828478771965386</v>
      </c>
      <c r="R13" s="10">
        <v>0.3801274069047931</v>
      </c>
      <c r="S13" s="10">
        <v>0.3606716053119739</v>
      </c>
      <c r="T13" s="10">
        <v>0.46094495413059217</v>
      </c>
      <c r="U13" s="10">
        <v>0.38991693138115324</v>
      </c>
      <c r="V13" s="10">
        <v>0.287708364844562</v>
      </c>
    </row>
  </sheetData>
  <mergeCells count="6">
    <mergeCell ref="C1:E1"/>
    <mergeCell ref="G1:K1"/>
    <mergeCell ref="L1:M1"/>
    <mergeCell ref="N1:Q1"/>
    <mergeCell ref="R1:S1"/>
    <mergeCell ref="T1:V1"/>
  </mergeCells>
  <conditionalFormatting sqref="B3:V13">
    <cfRule type="colorScale" priority="1">
      <colorScale>
        <cfvo type="formula" val="0.2410693437"/>
        <cfvo type="formula" val="0.5"/>
        <cfvo type="formula" val="0.7294836074"/>
        <color rgb="FFF6511D"/>
        <color rgb="FFFFFFFF"/>
        <color rgb="FF7FB800"/>
      </colorScale>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5.75"/>
    <col customWidth="1" min="2" max="2" width="20.5"/>
    <col customWidth="1" min="3" max="3" width="37.63"/>
    <col customWidth="1" min="5" max="5" width="12.0"/>
    <col customWidth="1" min="6" max="6" width="12.25"/>
    <col customWidth="1" min="7" max="8" width="10.13"/>
  </cols>
  <sheetData>
    <row r="1">
      <c r="A1" s="1" t="s">
        <v>0</v>
      </c>
      <c r="B1" s="3" t="s">
        <v>1</v>
      </c>
      <c r="C1" s="3" t="s">
        <v>1</v>
      </c>
      <c r="D1" s="3" t="s">
        <v>1</v>
      </c>
      <c r="E1" s="3" t="s">
        <v>1</v>
      </c>
      <c r="F1" s="3" t="s">
        <v>1</v>
      </c>
      <c r="G1" s="3" t="s">
        <v>1</v>
      </c>
      <c r="H1" s="3" t="s">
        <v>1</v>
      </c>
    </row>
    <row r="2">
      <c r="A2" s="5" t="s">
        <v>1</v>
      </c>
      <c r="B2" s="5" t="s">
        <v>1</v>
      </c>
      <c r="C2" s="5" t="s">
        <v>1</v>
      </c>
      <c r="D2" s="5" t="s">
        <v>1</v>
      </c>
      <c r="E2" s="5" t="s">
        <v>1</v>
      </c>
      <c r="F2" s="5" t="s">
        <v>1</v>
      </c>
      <c r="G2" s="5" t="s">
        <v>1</v>
      </c>
      <c r="H2" s="5" t="s">
        <v>1</v>
      </c>
    </row>
    <row r="3">
      <c r="A3" s="5" t="s">
        <v>1</v>
      </c>
      <c r="B3" s="7" t="s">
        <v>10</v>
      </c>
      <c r="C3" s="8" t="s">
        <v>13</v>
      </c>
      <c r="D3" s="5" t="s">
        <v>1</v>
      </c>
      <c r="E3" s="5" t="s">
        <v>1</v>
      </c>
      <c r="F3" s="5" t="s">
        <v>1</v>
      </c>
      <c r="G3" s="5" t="s">
        <v>1</v>
      </c>
      <c r="H3" s="5" t="s">
        <v>1</v>
      </c>
    </row>
    <row r="4">
      <c r="A4" s="5" t="s">
        <v>1</v>
      </c>
      <c r="B4" s="7" t="s">
        <v>30</v>
      </c>
      <c r="C4" s="8" t="s">
        <v>33</v>
      </c>
      <c r="D4" s="5" t="s">
        <v>1</v>
      </c>
      <c r="E4" s="5" t="s">
        <v>1</v>
      </c>
      <c r="F4" s="5" t="s">
        <v>1</v>
      </c>
      <c r="G4" s="5" t="s">
        <v>1</v>
      </c>
      <c r="H4" s="5" t="s">
        <v>1</v>
      </c>
    </row>
    <row r="5">
      <c r="A5" s="5" t="s">
        <v>1</v>
      </c>
      <c r="B5" s="7" t="s">
        <v>41</v>
      </c>
      <c r="C5" s="8" t="s">
        <v>42</v>
      </c>
      <c r="D5" s="5" t="s">
        <v>1</v>
      </c>
      <c r="E5" s="5" t="s">
        <v>1</v>
      </c>
      <c r="F5" s="5" t="s">
        <v>43</v>
      </c>
      <c r="G5" s="5" t="s">
        <v>1</v>
      </c>
      <c r="H5" s="5" t="s">
        <v>1</v>
      </c>
    </row>
    <row r="6">
      <c r="A6" s="5" t="s">
        <v>1</v>
      </c>
      <c r="B6" s="7" t="s">
        <v>44</v>
      </c>
      <c r="C6" s="8" t="s">
        <v>46</v>
      </c>
      <c r="D6" s="5" t="s">
        <v>1</v>
      </c>
      <c r="E6" s="5" t="s">
        <v>1</v>
      </c>
      <c r="F6" s="5" t="s">
        <v>1</v>
      </c>
      <c r="G6" s="5" t="s">
        <v>1</v>
      </c>
      <c r="H6" s="5" t="s">
        <v>1</v>
      </c>
    </row>
    <row r="7">
      <c r="A7" s="5" t="s">
        <v>1</v>
      </c>
      <c r="B7" s="5" t="s">
        <v>1</v>
      </c>
      <c r="C7" s="5" t="s">
        <v>1</v>
      </c>
      <c r="D7" s="5" t="s">
        <v>1</v>
      </c>
      <c r="E7" s="5" t="s">
        <v>1</v>
      </c>
      <c r="F7" s="5" t="s">
        <v>1</v>
      </c>
      <c r="G7" s="5" t="s">
        <v>1</v>
      </c>
      <c r="H7" s="5" t="s">
        <v>1</v>
      </c>
    </row>
    <row r="8">
      <c r="A8" s="1" t="s">
        <v>47</v>
      </c>
      <c r="B8" s="3" t="s">
        <v>1</v>
      </c>
      <c r="C8" s="3" t="s">
        <v>1</v>
      </c>
      <c r="D8" s="3" t="s">
        <v>1</v>
      </c>
      <c r="E8" s="3" t="s">
        <v>1</v>
      </c>
      <c r="F8" s="3" t="s">
        <v>1</v>
      </c>
      <c r="G8" s="3" t="s">
        <v>1</v>
      </c>
      <c r="H8" s="3" t="s">
        <v>1</v>
      </c>
    </row>
    <row r="9">
      <c r="A9" s="11" t="s">
        <v>1</v>
      </c>
      <c r="B9" s="11" t="s">
        <v>1</v>
      </c>
      <c r="C9" s="11" t="s">
        <v>1</v>
      </c>
      <c r="D9" s="11" t="s">
        <v>1</v>
      </c>
      <c r="E9" s="12"/>
      <c r="F9" s="12"/>
      <c r="G9" s="12"/>
      <c r="H9" s="12"/>
    </row>
    <row r="10">
      <c r="A10" s="13" t="s">
        <v>59</v>
      </c>
      <c r="B10" s="13" t="s">
        <v>62</v>
      </c>
      <c r="C10" s="13" t="s">
        <v>63</v>
      </c>
      <c r="D10" s="13" t="s">
        <v>64</v>
      </c>
      <c r="E10" s="13" t="s">
        <v>10</v>
      </c>
      <c r="F10" s="14" t="s">
        <v>30</v>
      </c>
      <c r="G10" s="14" t="s">
        <v>41</v>
      </c>
      <c r="H10" s="14" t="s">
        <v>44</v>
      </c>
    </row>
    <row r="11" ht="15.75" customHeight="1">
      <c r="A11" s="15" t="s">
        <v>68</v>
      </c>
      <c r="B11" s="16" t="str">
        <f>HYPERLINK("https://app.blueroseresearch.org/public/treatments/b3274b878cafa3148bf1518283308478", "Poll Workers")</f>
        <v>Poll Workers</v>
      </c>
      <c r="C11" s="17" t="s">
        <v>77</v>
      </c>
      <c r="D11" s="19">
        <v>22.0</v>
      </c>
      <c r="E11" s="21">
        <v>0.04006134724789832</v>
      </c>
      <c r="F11" s="22">
        <v>0.05079197742526435</v>
      </c>
      <c r="G11" s="22">
        <v>0.023840647962692623</v>
      </c>
      <c r="H11" s="22">
        <v>0.006282717642007587</v>
      </c>
    </row>
    <row r="12" ht="15.75" customHeight="1">
      <c r="A12" s="15" t="s">
        <v>68</v>
      </c>
      <c r="B12" s="16" t="str">
        <f>HYPERLINK("https://app.blueroseresearch.org/public/treatments/d05f1ab1c2e62c8f683d277f7556aed7", "Transparent and Bipartisan")</f>
        <v>Transparent and Bipartisan</v>
      </c>
      <c r="C12" s="17" t="s">
        <v>87</v>
      </c>
      <c r="D12" s="19">
        <v>29.0</v>
      </c>
      <c r="E12" s="21">
        <v>0.030055801254172506</v>
      </c>
      <c r="F12" s="22">
        <v>0.0352363103140441</v>
      </c>
      <c r="G12" s="22">
        <v>0.01857999917015725</v>
      </c>
      <c r="H12" s="22">
        <v>0.003493243783510572</v>
      </c>
    </row>
    <row r="13" ht="15.75" customHeight="1">
      <c r="A13" s="15" t="s">
        <v>68</v>
      </c>
      <c r="B13" s="16" t="str">
        <f>HYPERLINK("https://app.blueroseresearch.org/public/treatments/6b0850d8181bfb3d4b9fdf3763c047e9", "Taking Time")</f>
        <v>Taking Time</v>
      </c>
      <c r="C13" s="17" t="s">
        <v>90</v>
      </c>
      <c r="D13" s="19">
        <v>26.0</v>
      </c>
      <c r="E13" s="21">
        <v>0.02431905208358235</v>
      </c>
      <c r="F13" s="22">
        <v>0.031635400039083224</v>
      </c>
      <c r="G13" s="22">
        <v>0.021604714361033502</v>
      </c>
      <c r="H13" s="22">
        <v>0.0025444098265036616</v>
      </c>
    </row>
    <row r="14" ht="15.75" customHeight="1">
      <c r="A14" s="15" t="s">
        <v>68</v>
      </c>
      <c r="B14" s="16" t="str">
        <f>HYPERLINK("https://app.blueroseresearch.org/public/treatments/0a41b851d97cd8b4acb60a8e0dfe527e", "Paper Trail")</f>
        <v>Paper Trail</v>
      </c>
      <c r="C14" s="17" t="s">
        <v>93</v>
      </c>
      <c r="D14" s="19">
        <v>27.0</v>
      </c>
      <c r="E14" s="21">
        <v>0.021338692148169757</v>
      </c>
      <c r="F14" s="22">
        <v>0.032324360853884584</v>
      </c>
      <c r="G14" s="22">
        <v>0.024683631076546694</v>
      </c>
      <c r="H14" s="22">
        <v>0.0021105659332970247</v>
      </c>
    </row>
    <row r="15" ht="15.75" customHeight="1">
      <c r="A15" s="15" t="s">
        <v>68</v>
      </c>
      <c r="B15" s="16" t="str">
        <f>HYPERLINK("https://app.blueroseresearch.org/public/treatments/9336f6f6a4585b010d27f6c5382bb40c", "Concession")</f>
        <v>Concession</v>
      </c>
      <c r="C15" s="17" t="s">
        <v>96</v>
      </c>
      <c r="D15" s="19">
        <v>31.0</v>
      </c>
      <c r="E15" s="21">
        <v>0.019295193769015166</v>
      </c>
      <c r="F15" s="22">
        <v>0.03312970527590578</v>
      </c>
      <c r="G15" s="22">
        <v>0.014254530899310617</v>
      </c>
      <c r="H15" s="22">
        <v>-7.787860473639175E-4</v>
      </c>
    </row>
    <row r="16" ht="15.75" customHeight="1">
      <c r="A16" s="15" t="s">
        <v>68</v>
      </c>
      <c r="B16" s="16" t="str">
        <f>HYPERLINK("https://app.blueroseresearch.org/public/treatments/9675e7513e3fea1ca7513f81c467ca04", "Certification")</f>
        <v>Certification</v>
      </c>
      <c r="C16" s="17" t="s">
        <v>99</v>
      </c>
      <c r="D16" s="19">
        <v>24.0</v>
      </c>
      <c r="E16" s="21">
        <v>0.017303133381457367</v>
      </c>
      <c r="F16" s="22">
        <v>0.027895616313659145</v>
      </c>
      <c r="G16" s="22">
        <v>0.0139510659068286</v>
      </c>
      <c r="H16" s="22">
        <v>0.005320325279595537</v>
      </c>
    </row>
    <row r="17" ht="15.75" customHeight="1">
      <c r="A17" s="15" t="s">
        <v>68</v>
      </c>
      <c r="B17" s="16" t="str">
        <f>HYPERLINK("https://app.blueroseresearch.org/public/treatments/4d6438159d7bab321e22312455895c33", " Make a Plan")</f>
        <v> Make a Plan</v>
      </c>
      <c r="C17" s="17" t="s">
        <v>101</v>
      </c>
      <c r="D17" s="19">
        <v>27.0</v>
      </c>
      <c r="E17" s="21">
        <v>0.012746089814758792</v>
      </c>
      <c r="F17" s="22">
        <v>0.020192754749130213</v>
      </c>
      <c r="G17" s="22">
        <v>0.02592415963522763</v>
      </c>
      <c r="H17" s="22">
        <v>0.011651374205561572</v>
      </c>
    </row>
    <row r="18" ht="15.75" customHeight="1">
      <c r="A18" s="15" t="s">
        <v>68</v>
      </c>
      <c r="B18" s="16" t="str">
        <f>HYPERLINK("https://app.blueroseresearch.org/public/treatments/16ef5e1fe019467a8bb5ee8b210e251e", "Your Rights")</f>
        <v>Your Rights</v>
      </c>
      <c r="C18" s="17" t="s">
        <v>104</v>
      </c>
      <c r="D18" s="19">
        <v>30.0</v>
      </c>
      <c r="E18" s="21">
        <v>0.008553514514709626</v>
      </c>
      <c r="F18" s="22">
        <v>0.055613985809881895</v>
      </c>
      <c r="G18" s="22">
        <v>0.02615419642991872</v>
      </c>
      <c r="H18" s="22">
        <v>0.0012159638180214683</v>
      </c>
    </row>
    <row r="19" ht="15.75" customHeight="1">
      <c r="A19" s="15" t="s">
        <v>68</v>
      </c>
      <c r="B19" s="16" t="str">
        <f>HYPERLINK("https://app.blueroseresearch.org/public/treatments/319b5d7db7c7e99754365ddf66a562d4", "Private and Secure")</f>
        <v>Private and Secure</v>
      </c>
      <c r="C19" s="17" t="s">
        <v>106</v>
      </c>
      <c r="D19" s="19">
        <v>29.0</v>
      </c>
      <c r="E19" s="21">
        <v>0.005363595442660951</v>
      </c>
      <c r="F19" s="22">
        <v>0.029974399820477535</v>
      </c>
      <c r="G19" s="22">
        <v>0.01406350292617084</v>
      </c>
      <c r="H19" s="22">
        <v>-0.006533180763946807</v>
      </c>
    </row>
    <row r="20" ht="15.75" customHeight="1">
      <c r="A20" s="15" t="s">
        <v>68</v>
      </c>
      <c r="B20" s="16" t="str">
        <f>HYPERLINK("https://app.blueroseresearch.org/public/treatments/76ed24424beba2ac0b8392fb962d24b1", "States in Charge")</f>
        <v>States in Charge</v>
      </c>
      <c r="C20" s="17" t="s">
        <v>107</v>
      </c>
      <c r="D20" s="19">
        <v>26.0</v>
      </c>
      <c r="E20" s="21">
        <v>0.0025797625717505963</v>
      </c>
      <c r="F20" s="22">
        <v>0.03984162188662387</v>
      </c>
      <c r="G20" s="22">
        <v>0.02074175086371685</v>
      </c>
      <c r="H20" s="22">
        <v>-3.3879801169569543E-4</v>
      </c>
    </row>
    <row r="21" ht="15.75" customHeight="1">
      <c r="A21" s="15" t="s">
        <v>68</v>
      </c>
      <c r="B21" s="16" t="str">
        <f>HYPERLINK("https://app.blueroseresearch.org/public/treatments/073c49acab8cbaeffc21fb3a351ba6ce", "Courts")</f>
        <v>Courts</v>
      </c>
      <c r="C21" s="17" t="s">
        <v>111</v>
      </c>
      <c r="D21" s="19">
        <v>27.0</v>
      </c>
      <c r="E21" s="21">
        <v>0.001816273190784535</v>
      </c>
      <c r="F21" s="22">
        <v>0.01702259197360217</v>
      </c>
      <c r="G21" s="22">
        <v>0.01042852008862402</v>
      </c>
      <c r="H21" s="22">
        <v>0.008885432877601632</v>
      </c>
    </row>
  </sheetData>
  <conditionalFormatting sqref="A11:A21">
    <cfRule type="cellIs" dxfId="0" priority="1" stopIfTrue="1" operator="equal">
      <formula>"Rep"</formula>
    </cfRule>
  </conditionalFormatting>
  <conditionalFormatting sqref="A11:A21">
    <cfRule type="cellIs" dxfId="1" priority="2" stopIfTrue="1" operator="equal">
      <formula>"Dem"</formula>
    </cfRule>
  </conditionalFormatting>
  <conditionalFormatting sqref="E11:H21">
    <cfRule type="colorScale" priority="3">
      <colorScale>
        <cfvo type="formula" val="-0.067"/>
        <cfvo type="formula" val="0"/>
        <cfvo type="formula" val="0.067"/>
        <color rgb="FFF4511C"/>
        <color rgb="FFFFFFFF"/>
        <color rgb="FF7FB700"/>
      </colorScale>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pane xSplit="4.0" ySplit="3.0" topLeftCell="E4" activePane="bottomRight" state="frozen"/>
      <selection activeCell="E1" sqref="E1" pane="topRight"/>
      <selection activeCell="A4" sqref="A4" pane="bottomLeft"/>
      <selection activeCell="E4" sqref="E4" pane="bottomRight"/>
    </sheetView>
  </sheetViews>
  <sheetFormatPr customHeight="1" defaultColWidth="12.63" defaultRowHeight="15.75"/>
  <cols>
    <col customWidth="1" min="1" max="1" width="18.88"/>
    <col customWidth="1" min="2" max="2" width="5.75"/>
    <col customWidth="1" min="3" max="3" width="20.5"/>
    <col customWidth="1" min="4" max="4" width="11.38"/>
    <col customWidth="1" min="5" max="31" width="12.0"/>
    <col customWidth="1" min="32" max="32" width="37.63"/>
  </cols>
  <sheetData>
    <row r="1">
      <c r="A1" s="3" t="s">
        <v>103</v>
      </c>
      <c r="B1" s="3" t="s">
        <v>1</v>
      </c>
      <c r="C1" s="3" t="s">
        <v>1</v>
      </c>
      <c r="D1" s="3" t="s">
        <v>1</v>
      </c>
      <c r="E1" s="3" t="s">
        <v>1</v>
      </c>
      <c r="F1" s="3" t="s">
        <v>1</v>
      </c>
      <c r="G1" s="3" t="s">
        <v>1</v>
      </c>
      <c r="H1" s="3" t="s">
        <v>1</v>
      </c>
      <c r="I1" s="3" t="s">
        <v>1</v>
      </c>
      <c r="J1" s="3" t="s">
        <v>1</v>
      </c>
      <c r="K1" s="3" t="s">
        <v>1</v>
      </c>
      <c r="L1" s="3" t="s">
        <v>1</v>
      </c>
      <c r="M1" s="3" t="s">
        <v>1</v>
      </c>
      <c r="N1" s="3" t="s">
        <v>1</v>
      </c>
      <c r="O1" s="3" t="s">
        <v>1</v>
      </c>
      <c r="P1" s="3" t="s">
        <v>1</v>
      </c>
      <c r="Q1" s="3"/>
      <c r="R1" s="3" t="s">
        <v>1</v>
      </c>
      <c r="S1" s="3" t="s">
        <v>1</v>
      </c>
      <c r="T1" s="3" t="s">
        <v>1</v>
      </c>
      <c r="U1" s="3" t="s">
        <v>1</v>
      </c>
      <c r="V1" s="3"/>
      <c r="W1" s="3" t="s">
        <v>1</v>
      </c>
      <c r="X1" s="3" t="s">
        <v>1</v>
      </c>
      <c r="Y1" s="3" t="s">
        <v>1</v>
      </c>
      <c r="Z1" s="3" t="s">
        <v>1</v>
      </c>
      <c r="AA1" s="3" t="s">
        <v>1</v>
      </c>
      <c r="AB1" s="3" t="s">
        <v>1</v>
      </c>
      <c r="AC1" s="3" t="s">
        <v>1</v>
      </c>
      <c r="AD1" s="3" t="s">
        <v>1</v>
      </c>
      <c r="AE1" s="3" t="s">
        <v>1</v>
      </c>
      <c r="AF1" s="3" t="s">
        <v>1</v>
      </c>
    </row>
    <row r="2">
      <c r="A2" s="11" t="s">
        <v>1</v>
      </c>
      <c r="B2" s="11" t="s">
        <v>1</v>
      </c>
      <c r="C2" s="11" t="s">
        <v>1</v>
      </c>
      <c r="D2" s="11" t="s">
        <v>1</v>
      </c>
      <c r="E2" s="11" t="s">
        <v>1</v>
      </c>
      <c r="F2" s="11" t="s">
        <v>6</v>
      </c>
      <c r="J2" s="11" t="s">
        <v>108</v>
      </c>
      <c r="L2" s="11" t="s">
        <v>109</v>
      </c>
      <c r="N2" s="11" t="s">
        <v>5</v>
      </c>
      <c r="P2" s="11" t="s">
        <v>4</v>
      </c>
      <c r="U2" s="11" t="s">
        <v>2</v>
      </c>
      <c r="X2" s="11" t="s">
        <v>112</v>
      </c>
      <c r="AA2" s="11" t="s">
        <v>113</v>
      </c>
      <c r="AF2" s="11" t="s">
        <v>1</v>
      </c>
    </row>
    <row r="3">
      <c r="A3" s="13" t="s">
        <v>22</v>
      </c>
      <c r="B3" s="13" t="s">
        <v>59</v>
      </c>
      <c r="C3" s="13" t="s">
        <v>62</v>
      </c>
      <c r="D3" s="13" t="s">
        <v>64</v>
      </c>
      <c r="E3" s="13" t="s">
        <v>114</v>
      </c>
      <c r="F3" s="13" t="s">
        <v>27</v>
      </c>
      <c r="G3" s="13" t="s">
        <v>29</v>
      </c>
      <c r="H3" s="13" t="s">
        <v>31</v>
      </c>
      <c r="I3" s="13" t="s">
        <v>32</v>
      </c>
      <c r="J3" s="13" t="s">
        <v>116</v>
      </c>
      <c r="K3" s="13" t="s">
        <v>117</v>
      </c>
      <c r="L3" s="13" t="s">
        <v>34</v>
      </c>
      <c r="M3" s="13" t="s">
        <v>35</v>
      </c>
      <c r="N3" s="13" t="s">
        <v>24</v>
      </c>
      <c r="O3" s="13" t="s">
        <v>26</v>
      </c>
      <c r="P3" s="13" t="s">
        <v>118</v>
      </c>
      <c r="Q3" s="13" t="s">
        <v>119</v>
      </c>
      <c r="R3" s="13" t="s">
        <v>20</v>
      </c>
      <c r="S3" s="13" t="s">
        <v>21</v>
      </c>
      <c r="T3" s="13" t="s">
        <v>23</v>
      </c>
      <c r="U3" s="13" t="s">
        <v>12</v>
      </c>
      <c r="V3" s="13" t="s">
        <v>15</v>
      </c>
      <c r="W3" s="13" t="s">
        <v>16</v>
      </c>
      <c r="X3" s="13" t="s">
        <v>120</v>
      </c>
      <c r="Y3" s="13" t="s">
        <v>121</v>
      </c>
      <c r="Z3" s="13" t="s">
        <v>122</v>
      </c>
      <c r="AA3" s="13" t="s">
        <v>123</v>
      </c>
      <c r="AB3" s="13" t="s">
        <v>125</v>
      </c>
      <c r="AC3" s="13" t="s">
        <v>37</v>
      </c>
      <c r="AD3" s="13" t="s">
        <v>126</v>
      </c>
      <c r="AE3" s="13" t="s">
        <v>127</v>
      </c>
      <c r="AF3" s="13" t="s">
        <v>63</v>
      </c>
    </row>
    <row r="4" ht="15.75" customHeight="1">
      <c r="A4" s="15" t="s">
        <v>10</v>
      </c>
      <c r="B4" s="15" t="s">
        <v>68</v>
      </c>
      <c r="C4" s="16" t="str">
        <f>HYPERLINK("https://app.blueroseresearch.org/public/treatments/b3274b878cafa3148bf1518283308478", "Poll Workers")</f>
        <v>Poll Workers</v>
      </c>
      <c r="D4" s="19">
        <v>22.0</v>
      </c>
      <c r="E4" s="21">
        <v>0.04006134724789832</v>
      </c>
      <c r="F4" s="21">
        <v>0.04650197984824709</v>
      </c>
      <c r="G4" s="21">
        <v>0.03636456549160169</v>
      </c>
      <c r="H4" s="21">
        <v>0.039205754979901</v>
      </c>
      <c r="I4" s="21">
        <v>0.039683501592038595</v>
      </c>
      <c r="J4" s="21">
        <v>0.04807636339049549</v>
      </c>
      <c r="K4" s="21">
        <v>0.03943717026744049</v>
      </c>
      <c r="L4" s="21">
        <v>0.03975888378222709</v>
      </c>
      <c r="M4" s="21">
        <v>0.04029988742088956</v>
      </c>
      <c r="N4" s="21">
        <v>0.04141401086320706</v>
      </c>
      <c r="O4" s="21">
        <v>0.03848852680163998</v>
      </c>
      <c r="P4" s="21">
        <v>0.03914106243054755</v>
      </c>
      <c r="Q4" s="21">
        <v>0.038344952416005086</v>
      </c>
      <c r="R4" s="21">
        <v>0.04421003366159856</v>
      </c>
      <c r="S4" s="21">
        <v>0.044235901407287934</v>
      </c>
      <c r="T4" s="21">
        <v>0.041531782893203924</v>
      </c>
      <c r="U4" s="21">
        <v>0.04778855159054443</v>
      </c>
      <c r="V4" s="21">
        <v>0.03977830997771687</v>
      </c>
      <c r="W4" s="21">
        <v>0.03217772699596834</v>
      </c>
      <c r="X4" s="21">
        <v>0.036837535995666505</v>
      </c>
      <c r="Y4" s="21">
        <v>0.0404875107571805</v>
      </c>
      <c r="Z4" s="21">
        <v>0.043087814286866526</v>
      </c>
      <c r="AA4" s="21">
        <v>0.04906632570549001</v>
      </c>
      <c r="AB4" s="21">
        <v>0.046092059866668825</v>
      </c>
      <c r="AC4" s="21">
        <v>0.04223189474363524</v>
      </c>
      <c r="AD4" s="21">
        <v>0.03396122641851766</v>
      </c>
      <c r="AE4" s="21">
        <v>0.03190796857691899</v>
      </c>
      <c r="AF4" s="17" t="s">
        <v>77</v>
      </c>
    </row>
    <row r="5" ht="15.75" customHeight="1">
      <c r="A5" s="15" t="s">
        <v>10</v>
      </c>
      <c r="B5" s="15" t="s">
        <v>68</v>
      </c>
      <c r="C5" s="16" t="str">
        <f>HYPERLINK("https://app.blueroseresearch.org/public/treatments/d05f1ab1c2e62c8f683d277f7556aed7", "Transparent and Bipartisan")</f>
        <v>Transparent and Bipartisan</v>
      </c>
      <c r="D5" s="19">
        <v>29.0</v>
      </c>
      <c r="E5" s="21">
        <v>0.030055801254172506</v>
      </c>
      <c r="F5" s="21">
        <v>0.03530062594738535</v>
      </c>
      <c r="G5" s="21">
        <v>0.028614683578938344</v>
      </c>
      <c r="H5" s="21">
        <v>0.031962206307701996</v>
      </c>
      <c r="I5" s="21">
        <v>0.02649530157444747</v>
      </c>
      <c r="J5" s="21">
        <v>0.03710817520353665</v>
      </c>
      <c r="K5" s="21">
        <v>0.02950659094711141</v>
      </c>
      <c r="L5" s="21">
        <v>0.032326323254624145</v>
      </c>
      <c r="M5" s="21">
        <v>0.028265136356648183</v>
      </c>
      <c r="N5" s="21">
        <v>0.03272298328736884</v>
      </c>
      <c r="O5" s="21">
        <v>0.026954513995289947</v>
      </c>
      <c r="P5" s="21">
        <v>0.031215232720299996</v>
      </c>
      <c r="Q5" s="21">
        <v>0.024494893523961406</v>
      </c>
      <c r="R5" s="21">
        <v>0.04203356961431072</v>
      </c>
      <c r="S5" s="21">
        <v>0.033118381394926566</v>
      </c>
      <c r="T5" s="21">
        <v>0.033977609779797184</v>
      </c>
      <c r="U5" s="21">
        <v>0.04834022477784823</v>
      </c>
      <c r="V5" s="21">
        <v>0.030503191923101743</v>
      </c>
      <c r="W5" s="21">
        <v>0.011770705479374708</v>
      </c>
      <c r="X5" s="21">
        <v>0.022679739168587676</v>
      </c>
      <c r="Y5" s="21">
        <v>0.03108037236656043</v>
      </c>
      <c r="Z5" s="21">
        <v>0.03683408382503342</v>
      </c>
      <c r="AA5" s="21">
        <v>0.04924629452879571</v>
      </c>
      <c r="AB5" s="21">
        <v>0.04559579525038588</v>
      </c>
      <c r="AC5" s="21">
        <v>0.03470101314426272</v>
      </c>
      <c r="AD5" s="21">
        <v>0.016232562813318602</v>
      </c>
      <c r="AE5" s="21">
        <v>0.010934536632502921</v>
      </c>
      <c r="AF5" s="17" t="s">
        <v>87</v>
      </c>
    </row>
    <row r="6" ht="15.75" customHeight="1">
      <c r="A6" s="15" t="s">
        <v>10</v>
      </c>
      <c r="B6" s="15" t="s">
        <v>68</v>
      </c>
      <c r="C6" s="16" t="str">
        <f>HYPERLINK("https://app.blueroseresearch.org/public/treatments/6b0850d8181bfb3d4b9fdf3763c047e9", "Taking Time")</f>
        <v>Taking Time</v>
      </c>
      <c r="D6" s="19">
        <v>26.0</v>
      </c>
      <c r="E6" s="21">
        <v>0.02431905208358235</v>
      </c>
      <c r="F6" s="21">
        <v>0.027803518803980656</v>
      </c>
      <c r="G6" s="21">
        <v>0.0236895269231932</v>
      </c>
      <c r="H6" s="21">
        <v>0.023051297428870587</v>
      </c>
      <c r="I6" s="21">
        <v>0.02372154712006522</v>
      </c>
      <c r="J6" s="21">
        <v>0.028459359621372325</v>
      </c>
      <c r="K6" s="21">
        <v>0.023996621709004642</v>
      </c>
      <c r="L6" s="21">
        <v>0.02622447490737792</v>
      </c>
      <c r="M6" s="21">
        <v>0.022816325501398223</v>
      </c>
      <c r="N6" s="21">
        <v>0.025854831192102027</v>
      </c>
      <c r="O6" s="21">
        <v>0.022533312631820866</v>
      </c>
      <c r="P6" s="21">
        <v>0.024554486626242995</v>
      </c>
      <c r="Q6" s="21">
        <v>0.018769424877413354</v>
      </c>
      <c r="R6" s="21">
        <v>0.03602407709083791</v>
      </c>
      <c r="S6" s="21">
        <v>0.03012496635593041</v>
      </c>
      <c r="T6" s="21">
        <v>0.028788817724651205</v>
      </c>
      <c r="U6" s="21">
        <v>0.0395311120333892</v>
      </c>
      <c r="V6" s="21">
        <v>0.02477293743027581</v>
      </c>
      <c r="W6" s="21">
        <v>0.009612693017397016</v>
      </c>
      <c r="X6" s="21">
        <v>0.017915381798807854</v>
      </c>
      <c r="Y6" s="21">
        <v>0.02517453451938311</v>
      </c>
      <c r="Z6" s="21">
        <v>0.03039500037330745</v>
      </c>
      <c r="AA6" s="21">
        <v>0.04007419171763698</v>
      </c>
      <c r="AB6" s="21">
        <v>0.037024823287942564</v>
      </c>
      <c r="AC6" s="21">
        <v>0.027985623165536728</v>
      </c>
      <c r="AD6" s="21">
        <v>0.012865099171173823</v>
      </c>
      <c r="AE6" s="21">
        <v>0.009211452524976703</v>
      </c>
      <c r="AF6" s="17" t="s">
        <v>90</v>
      </c>
    </row>
    <row r="7" ht="15.75" customHeight="1">
      <c r="A7" s="15" t="s">
        <v>10</v>
      </c>
      <c r="B7" s="15" t="s">
        <v>68</v>
      </c>
      <c r="C7" s="16" t="str">
        <f>HYPERLINK("https://app.blueroseresearch.org/public/treatments/0a41b851d97cd8b4acb60a8e0dfe527e", "Paper Trail")</f>
        <v>Paper Trail</v>
      </c>
      <c r="D7" s="19">
        <v>27.0</v>
      </c>
      <c r="E7" s="21">
        <v>0.021338692148169757</v>
      </c>
      <c r="F7" s="21">
        <v>0.027327268797634217</v>
      </c>
      <c r="G7" s="21">
        <v>0.020019679736562546</v>
      </c>
      <c r="H7" s="21">
        <v>0.019714673190780956</v>
      </c>
      <c r="I7" s="21">
        <v>0.020049350536868824</v>
      </c>
      <c r="J7" s="21">
        <v>0.0285417185991423</v>
      </c>
      <c r="K7" s="21">
        <v>0.02077774963472497</v>
      </c>
      <c r="L7" s="21">
        <v>0.023956890754359614</v>
      </c>
      <c r="M7" s="21">
        <v>0.019273829381845207</v>
      </c>
      <c r="N7" s="21">
        <v>0.023281167258827045</v>
      </c>
      <c r="O7" s="21">
        <v>0.019080063664474307</v>
      </c>
      <c r="P7" s="21">
        <v>0.02195527314185844</v>
      </c>
      <c r="Q7" s="21">
        <v>0.014276083115884847</v>
      </c>
      <c r="R7" s="21">
        <v>0.035730463313826344</v>
      </c>
      <c r="S7" s="21">
        <v>0.02815795742961698</v>
      </c>
      <c r="T7" s="21">
        <v>0.027321528785338417</v>
      </c>
      <c r="U7" s="21">
        <v>0.04081079145518479</v>
      </c>
      <c r="V7" s="21">
        <v>0.022358804361687766</v>
      </c>
      <c r="W7" s="21">
        <v>0.00223965978634118</v>
      </c>
      <c r="X7" s="21">
        <v>0.01307427870519306</v>
      </c>
      <c r="Y7" s="21">
        <v>0.02244384293185664</v>
      </c>
      <c r="Z7" s="21">
        <v>0.029118557034639933</v>
      </c>
      <c r="AA7" s="21">
        <v>0.041323020040698974</v>
      </c>
      <c r="AB7" s="21">
        <v>0.03799917366353553</v>
      </c>
      <c r="AC7" s="21">
        <v>0.026175642115918628</v>
      </c>
      <c r="AD7" s="21">
        <v>0.0067782539885518165</v>
      </c>
      <c r="AE7" s="21">
        <v>0.0011578918110472073</v>
      </c>
      <c r="AF7" s="17" t="s">
        <v>93</v>
      </c>
    </row>
    <row r="8" ht="15.75" customHeight="1">
      <c r="A8" s="15" t="s">
        <v>10</v>
      </c>
      <c r="B8" s="15" t="s">
        <v>68</v>
      </c>
      <c r="C8" s="16" t="str">
        <f>HYPERLINK("https://app.blueroseresearch.org/public/treatments/9336f6f6a4585b010d27f6c5382bb40c", "Concession")</f>
        <v>Concession</v>
      </c>
      <c r="D8" s="19">
        <v>31.0</v>
      </c>
      <c r="E8" s="21">
        <v>0.019295193769015166</v>
      </c>
      <c r="F8" s="21">
        <v>0.026584335879995546</v>
      </c>
      <c r="G8" s="21">
        <v>0.014121465638885798</v>
      </c>
      <c r="H8" s="21">
        <v>0.020062956370663777</v>
      </c>
      <c r="I8" s="21">
        <v>0.018233346094311844</v>
      </c>
      <c r="J8" s="21">
        <v>0.027099351285125667</v>
      </c>
      <c r="K8" s="21">
        <v>0.018687437603991552</v>
      </c>
      <c r="L8" s="21">
        <v>0.02112514169520224</v>
      </c>
      <c r="M8" s="21">
        <v>0.01785199105392598</v>
      </c>
      <c r="N8" s="21">
        <v>0.020123821176957272</v>
      </c>
      <c r="O8" s="21">
        <v>0.018331700617582405</v>
      </c>
      <c r="P8" s="21">
        <v>0.018870336513946023</v>
      </c>
      <c r="Q8" s="21">
        <v>0.012951888750413705</v>
      </c>
      <c r="R8" s="21">
        <v>0.03344100336211567</v>
      </c>
      <c r="S8" s="21">
        <v>0.02693334246892018</v>
      </c>
      <c r="T8" s="21">
        <v>0.025201253655817386</v>
      </c>
      <c r="U8" s="21">
        <v>0.03507089112015137</v>
      </c>
      <c r="V8" s="21">
        <v>0.020192026553882494</v>
      </c>
      <c r="W8" s="21">
        <v>0.004197362666180296</v>
      </c>
      <c r="X8" s="21">
        <v>0.01226688254612531</v>
      </c>
      <c r="Y8" s="21">
        <v>0.02024508516349919</v>
      </c>
      <c r="Z8" s="21">
        <v>0.025903471216164785</v>
      </c>
      <c r="AA8" s="21">
        <v>0.03471116562617788</v>
      </c>
      <c r="AB8" s="21">
        <v>0.032630473906621625</v>
      </c>
      <c r="AC8" s="21">
        <v>0.023506855242728733</v>
      </c>
      <c r="AD8" s="21">
        <v>0.0076317009979047145</v>
      </c>
      <c r="AE8" s="21">
        <v>0.002751640190575131</v>
      </c>
      <c r="AF8" s="17" t="s">
        <v>96</v>
      </c>
    </row>
    <row r="9" ht="15.75" customHeight="1">
      <c r="A9" s="15" t="s">
        <v>10</v>
      </c>
      <c r="B9" s="15" t="s">
        <v>68</v>
      </c>
      <c r="C9" s="16" t="str">
        <f>HYPERLINK("https://app.blueroseresearch.org/public/treatments/9675e7513e3fea1ca7513f81c467ca04", "Certification")</f>
        <v>Certification</v>
      </c>
      <c r="D9" s="19">
        <v>24.0</v>
      </c>
      <c r="E9" s="21">
        <v>0.017303133381457367</v>
      </c>
      <c r="F9" s="21">
        <v>0.025368723360800035</v>
      </c>
      <c r="G9" s="21">
        <v>0.014893385660789215</v>
      </c>
      <c r="H9" s="21">
        <v>0.019514632014410168</v>
      </c>
      <c r="I9" s="21">
        <v>0.012546310515798555</v>
      </c>
      <c r="J9" s="21">
        <v>0.02648768076698014</v>
      </c>
      <c r="K9" s="21">
        <v>0.016587878046723164</v>
      </c>
      <c r="L9" s="21">
        <v>0.018674220372209793</v>
      </c>
      <c r="M9" s="21">
        <v>0.016221814924598378</v>
      </c>
      <c r="N9" s="21">
        <v>0.017593883576474213</v>
      </c>
      <c r="O9" s="21">
        <v>0.016965061264857553</v>
      </c>
      <c r="P9" s="21">
        <v>0.01575885419126326</v>
      </c>
      <c r="Q9" s="21">
        <v>0.010660455797515534</v>
      </c>
      <c r="R9" s="21">
        <v>0.03277581560512549</v>
      </c>
      <c r="S9" s="21">
        <v>0.027359642950076184</v>
      </c>
      <c r="T9" s="21">
        <v>0.02470490940228625</v>
      </c>
      <c r="U9" s="21">
        <v>0.031075196344914475</v>
      </c>
      <c r="V9" s="21">
        <v>0.01823306998444928</v>
      </c>
      <c r="W9" s="21">
        <v>0.003783247372001366</v>
      </c>
      <c r="X9" s="21">
        <v>0.010508462394253664</v>
      </c>
      <c r="Y9" s="21">
        <v>0.018170046628849804</v>
      </c>
      <c r="Z9" s="21">
        <v>0.023831594110611802</v>
      </c>
      <c r="AA9" s="21">
        <v>0.03087593527775479</v>
      </c>
      <c r="AB9" s="21">
        <v>0.028872399347823766</v>
      </c>
      <c r="AC9" s="21">
        <v>0.021531424663804304</v>
      </c>
      <c r="AD9" s="21">
        <v>0.00679405647743105</v>
      </c>
      <c r="AE9" s="21">
        <v>0.002095776107909353</v>
      </c>
      <c r="AF9" s="17" t="s">
        <v>99</v>
      </c>
    </row>
    <row r="10" ht="15.75" customHeight="1">
      <c r="A10" s="15" t="s">
        <v>10</v>
      </c>
      <c r="B10" s="15" t="s">
        <v>68</v>
      </c>
      <c r="C10" s="16" t="str">
        <f>HYPERLINK("https://app.blueroseresearch.org/public/treatments/4d6438159d7bab321e22312455895c33", " Make a Plan")</f>
        <v> Make a Plan</v>
      </c>
      <c r="D10" s="19">
        <v>27.0</v>
      </c>
      <c r="E10" s="21">
        <v>0.012746089814758792</v>
      </c>
      <c r="F10" s="21">
        <v>0.013727475762797193</v>
      </c>
      <c r="G10" s="21">
        <v>0.014425390269915815</v>
      </c>
      <c r="H10" s="21">
        <v>0.0075055090851840825</v>
      </c>
      <c r="I10" s="21">
        <v>0.015061393845957161</v>
      </c>
      <c r="J10" s="21">
        <v>0.014671815829386719</v>
      </c>
      <c r="K10" s="21">
        <v>0.012596122075753152</v>
      </c>
      <c r="L10" s="21">
        <v>0.013658721351257579</v>
      </c>
      <c r="M10" s="21">
        <v>0.012026335830231395</v>
      </c>
      <c r="N10" s="21">
        <v>0.013802480992809356</v>
      </c>
      <c r="O10" s="21">
        <v>0.011517762516468629</v>
      </c>
      <c r="P10" s="21">
        <v>0.01371091883500595</v>
      </c>
      <c r="Q10" s="21">
        <v>0.011259842477397093</v>
      </c>
      <c r="R10" s="21">
        <v>0.014097937418958676</v>
      </c>
      <c r="S10" s="21">
        <v>0.01342534024887938</v>
      </c>
      <c r="T10" s="21">
        <v>0.013694715600030159</v>
      </c>
      <c r="U10" s="21">
        <v>0.01980092613782567</v>
      </c>
      <c r="V10" s="21">
        <v>0.01203614899681674</v>
      </c>
      <c r="W10" s="21">
        <v>0.005650663287513459</v>
      </c>
      <c r="X10" s="21">
        <v>0.010106002581320205</v>
      </c>
      <c r="Y10" s="21">
        <v>0.013097424430871066</v>
      </c>
      <c r="Z10" s="21">
        <v>0.015243295052534312</v>
      </c>
      <c r="AA10" s="21">
        <v>0.02127192779771228</v>
      </c>
      <c r="AB10" s="21">
        <v>0.01892803136276251</v>
      </c>
      <c r="AC10" s="21">
        <v>0.013986702154631221</v>
      </c>
      <c r="AD10" s="21">
        <v>0.007383301343208258</v>
      </c>
      <c r="AE10" s="21">
        <v>0.0057349596193810816</v>
      </c>
      <c r="AF10" s="17" t="s">
        <v>101</v>
      </c>
    </row>
    <row r="11" ht="15.75" customHeight="1">
      <c r="A11" s="15" t="s">
        <v>10</v>
      </c>
      <c r="B11" s="15" t="s">
        <v>68</v>
      </c>
      <c r="C11" s="16" t="str">
        <f>HYPERLINK("https://app.blueroseresearch.org/public/treatments/16ef5e1fe019467a8bb5ee8b210e251e", "Your Rights")</f>
        <v>Your Rights</v>
      </c>
      <c r="D11" s="19">
        <v>30.0</v>
      </c>
      <c r="E11" s="21">
        <v>0.008553514514709626</v>
      </c>
      <c r="F11" s="21">
        <v>0.005394744083189132</v>
      </c>
      <c r="G11" s="21">
        <v>0.006760841011438456</v>
      </c>
      <c r="H11" s="21">
        <v>0.007645809067825371</v>
      </c>
      <c r="I11" s="21">
        <v>0.012512248425902569</v>
      </c>
      <c r="J11" s="21">
        <v>0.005563883043272425</v>
      </c>
      <c r="K11" s="21">
        <v>0.008786334899762986</v>
      </c>
      <c r="L11" s="21">
        <v>0.008997464945978167</v>
      </c>
      <c r="M11" s="21">
        <v>0.008203389541970033</v>
      </c>
      <c r="N11" s="21">
        <v>0.008973766724249285</v>
      </c>
      <c r="O11" s="21">
        <v>0.008064862894107828</v>
      </c>
      <c r="P11" s="21">
        <v>0.00826962511176028</v>
      </c>
      <c r="Q11" s="21">
        <v>0.00688601861703931</v>
      </c>
      <c r="R11" s="21">
        <v>0.010501833275062275</v>
      </c>
      <c r="S11" s="21">
        <v>0.012491196349685195</v>
      </c>
      <c r="T11" s="21">
        <v>0.01076545921336072</v>
      </c>
      <c r="U11" s="21">
        <v>0.011919828215070552</v>
      </c>
      <c r="V11" s="21">
        <v>0.008795088529586792</v>
      </c>
      <c r="W11" s="21">
        <v>0.005344998980345298</v>
      </c>
      <c r="X11" s="21">
        <v>0.0071307757827587135</v>
      </c>
      <c r="Y11" s="21">
        <v>0.008745346140488242</v>
      </c>
      <c r="Z11" s="21">
        <v>0.010001482988871825</v>
      </c>
      <c r="AA11" s="21">
        <v>0.011510939160365519</v>
      </c>
      <c r="AB11" s="21">
        <v>0.011070801291823855</v>
      </c>
      <c r="AC11" s="21">
        <v>0.009362448374844493</v>
      </c>
      <c r="AD11" s="21">
        <v>0.006384453620142653</v>
      </c>
      <c r="AE11" s="21">
        <v>0.005308664311160847</v>
      </c>
      <c r="AF11" s="17" t="s">
        <v>104</v>
      </c>
    </row>
    <row r="12" ht="15.75" customHeight="1">
      <c r="A12" s="15" t="s">
        <v>10</v>
      </c>
      <c r="B12" s="15" t="s">
        <v>68</v>
      </c>
      <c r="C12" s="16" t="str">
        <f>HYPERLINK("https://app.blueroseresearch.org/public/treatments/319b5d7db7c7e99754365ddf66a562d4", "Private and Secure")</f>
        <v>Private and Secure</v>
      </c>
      <c r="D12" s="19">
        <v>29.0</v>
      </c>
      <c r="E12" s="21">
        <v>0.005363595442660951</v>
      </c>
      <c r="F12" s="21">
        <v>0.0060357037989920035</v>
      </c>
      <c r="G12" s="21">
        <v>0.001986762851005172</v>
      </c>
      <c r="H12" s="21">
        <v>0.0034882496015049965</v>
      </c>
      <c r="I12" s="21">
        <v>0.008999000271875713</v>
      </c>
      <c r="J12" s="21">
        <v>0.006746017640849286</v>
      </c>
      <c r="K12" s="21">
        <v>0.005255938003420447</v>
      </c>
      <c r="L12" s="21">
        <v>0.008673038680454508</v>
      </c>
      <c r="M12" s="21">
        <v>0.0027535772023208854</v>
      </c>
      <c r="N12" s="21">
        <v>0.008339794082561722</v>
      </c>
      <c r="O12" s="21">
        <v>0.0019029966507690297</v>
      </c>
      <c r="P12" s="21">
        <v>0.008153700860458215</v>
      </c>
      <c r="Q12" s="21">
        <v>-7.664903807591704E-5</v>
      </c>
      <c r="R12" s="21">
        <v>0.013485749089170919</v>
      </c>
      <c r="S12" s="21">
        <v>0.007461479338067263</v>
      </c>
      <c r="T12" s="21">
        <v>0.00821678931917338</v>
      </c>
      <c r="U12" s="21">
        <v>0.024085550713671612</v>
      </c>
      <c r="V12" s="21">
        <v>0.004920408212476307</v>
      </c>
      <c r="W12" s="21">
        <v>-0.012723620040985605</v>
      </c>
      <c r="X12" s="21">
        <v>-0.0015762144123312265</v>
      </c>
      <c r="Y12" s="21">
        <v>0.006343482795287881</v>
      </c>
      <c r="Z12" s="21">
        <v>0.011799939190960899</v>
      </c>
      <c r="AA12" s="21">
        <v>0.02477730277779835</v>
      </c>
      <c r="AB12" s="21">
        <v>0.02170137855693017</v>
      </c>
      <c r="AC12" s="21">
        <v>0.008942594942970951</v>
      </c>
      <c r="AD12" s="21">
        <v>-0.00825725900156934</v>
      </c>
      <c r="AE12" s="21">
        <v>-0.012622104258779302</v>
      </c>
      <c r="AF12" s="17" t="s">
        <v>106</v>
      </c>
    </row>
    <row r="13" ht="15.75" customHeight="1">
      <c r="A13" s="15" t="s">
        <v>10</v>
      </c>
      <c r="B13" s="15" t="s">
        <v>68</v>
      </c>
      <c r="C13" s="16" t="str">
        <f>HYPERLINK("https://app.blueroseresearch.org/public/treatments/76ed24424beba2ac0b8392fb962d24b1", "States in Charge")</f>
        <v>States in Charge</v>
      </c>
      <c r="D13" s="19">
        <v>26.0</v>
      </c>
      <c r="E13" s="21">
        <v>0.0025797625717505963</v>
      </c>
      <c r="F13" s="21">
        <v>0.007940156701670257</v>
      </c>
      <c r="G13" s="21">
        <v>-0.001203399045637286</v>
      </c>
      <c r="H13" s="21">
        <v>0.004677590154342783</v>
      </c>
      <c r="I13" s="21">
        <v>5.634987465754169E-4</v>
      </c>
      <c r="J13" s="21">
        <v>0.007686917229371731</v>
      </c>
      <c r="K13" s="21">
        <v>0.0021820380611300917</v>
      </c>
      <c r="L13" s="21">
        <v>0.005775431903661316</v>
      </c>
      <c r="M13" s="21">
        <v>5.947301031250224E-5</v>
      </c>
      <c r="N13" s="21">
        <v>0.004377037302928781</v>
      </c>
      <c r="O13" s="21">
        <v>4.89966991566902E-4</v>
      </c>
      <c r="P13" s="21">
        <v>0.002871063966550286</v>
      </c>
      <c r="Q13" s="21">
        <v>-0.005942470913878591</v>
      </c>
      <c r="R13" s="21">
        <v>0.02000505232745359</v>
      </c>
      <c r="S13" s="21">
        <v>0.011745005882259489</v>
      </c>
      <c r="T13" s="21">
        <v>0.010700501853308206</v>
      </c>
      <c r="U13" s="21">
        <v>0.021956372480104597</v>
      </c>
      <c r="V13" s="21">
        <v>0.004544206211964289</v>
      </c>
      <c r="W13" s="21">
        <v>-0.015927136919038194</v>
      </c>
      <c r="X13" s="21">
        <v>-0.0060543395662429386</v>
      </c>
      <c r="Y13" s="21">
        <v>0.003742383322131523</v>
      </c>
      <c r="Z13" s="21">
        <v>0.010743643620662425</v>
      </c>
      <c r="AA13" s="21">
        <v>0.02139862950752876</v>
      </c>
      <c r="AB13" s="21">
        <v>0.019307111477941334</v>
      </c>
      <c r="AC13" s="21">
        <v>0.007461060191975429</v>
      </c>
      <c r="AD13" s="21">
        <v>-0.011776287971766766</v>
      </c>
      <c r="AE13" s="21">
        <v>-0.01730906972062869</v>
      </c>
      <c r="AF13" s="17" t="s">
        <v>107</v>
      </c>
    </row>
    <row r="14" ht="15.75" customHeight="1">
      <c r="A14" s="15" t="s">
        <v>10</v>
      </c>
      <c r="B14" s="15" t="s">
        <v>68</v>
      </c>
      <c r="C14" s="16" t="str">
        <f>HYPERLINK("https://app.blueroseresearch.org/public/treatments/073c49acab8cbaeffc21fb3a351ba6ce", "Courts")</f>
        <v>Courts</v>
      </c>
      <c r="D14" s="19">
        <v>27.0</v>
      </c>
      <c r="E14" s="21">
        <v>0.001816273190784535</v>
      </c>
      <c r="F14" s="21">
        <v>0.0020479443289489877</v>
      </c>
      <c r="G14" s="21">
        <v>-0.0016913957351111046</v>
      </c>
      <c r="H14" s="21">
        <v>0.009295285754992498</v>
      </c>
      <c r="I14" s="21">
        <v>-0.0016248250089415724</v>
      </c>
      <c r="J14" s="21">
        <v>0.0026876927605838058</v>
      </c>
      <c r="K14" s="21">
        <v>0.0017484105656677931</v>
      </c>
      <c r="L14" s="21">
        <v>0.003015119655549923</v>
      </c>
      <c r="M14" s="21">
        <v>8.707935691152849E-4</v>
      </c>
      <c r="N14" s="21">
        <v>0.0022170914025379123</v>
      </c>
      <c r="O14" s="21">
        <v>0.0013502186066698364</v>
      </c>
      <c r="P14" s="21">
        <v>0.0013798752455246519</v>
      </c>
      <c r="Q14" s="21">
        <v>-0.0021406869785910963</v>
      </c>
      <c r="R14" s="21">
        <v>0.010234509001632777</v>
      </c>
      <c r="S14" s="21">
        <v>0.006951229585842313</v>
      </c>
      <c r="T14" s="21">
        <v>0.006690546066522427</v>
      </c>
      <c r="U14" s="21">
        <v>0.009365506897402641</v>
      </c>
      <c r="V14" s="21">
        <v>0.002030246580640475</v>
      </c>
      <c r="W14" s="21">
        <v>-0.0055569335380236</v>
      </c>
      <c r="X14" s="21">
        <v>-0.0018102623849714343</v>
      </c>
      <c r="Y14" s="21">
        <v>0.00232800507474103</v>
      </c>
      <c r="Z14" s="21">
        <v>0.005218111976864273</v>
      </c>
      <c r="AA14" s="21">
        <v>0.008432003268964709</v>
      </c>
      <c r="AB14" s="21">
        <v>0.008071350384315707</v>
      </c>
      <c r="AC14" s="21">
        <v>0.0042387647403624605</v>
      </c>
      <c r="AD14" s="21">
        <v>-0.003706534592728442</v>
      </c>
      <c r="AE14" s="21">
        <v>-0.006492661056333744</v>
      </c>
      <c r="AF14" s="17" t="s">
        <v>111</v>
      </c>
    </row>
    <row r="15" ht="15.75" customHeight="1">
      <c r="A15" s="15" t="s">
        <v>30</v>
      </c>
      <c r="B15" s="15" t="s">
        <v>68</v>
      </c>
      <c r="C15" s="16" t="str">
        <f>HYPERLINK("https://app.blueroseresearch.org/public/treatments/16ef5e1fe019467a8bb5ee8b210e251e", "Your Rights")</f>
        <v>Your Rights</v>
      </c>
      <c r="D15" s="19">
        <v>30.0</v>
      </c>
      <c r="E15" s="21">
        <v>0.055613985809881895</v>
      </c>
      <c r="F15" s="21">
        <v>0.06089113152590349</v>
      </c>
      <c r="G15" s="21">
        <v>0.05813208060337783</v>
      </c>
      <c r="H15" s="21">
        <v>0.05375832715890405</v>
      </c>
      <c r="I15" s="21">
        <v>0.052041112470812265</v>
      </c>
      <c r="J15" s="21">
        <v>0.06286531454357953</v>
      </c>
      <c r="K15" s="21">
        <v>0.05504928171037937</v>
      </c>
      <c r="L15" s="21">
        <v>0.0551199833277802</v>
      </c>
      <c r="M15" s="21">
        <v>0.056003584723181586</v>
      </c>
      <c r="N15" s="21">
        <v>0.05798635459642922</v>
      </c>
      <c r="O15" s="21">
        <v>0.052855495013411684</v>
      </c>
      <c r="P15" s="21">
        <v>0.054096979335159986</v>
      </c>
      <c r="Q15" s="21">
        <v>0.05367301448281728</v>
      </c>
      <c r="R15" s="21">
        <v>0.06212882166326521</v>
      </c>
      <c r="S15" s="21">
        <v>0.059709202035988465</v>
      </c>
      <c r="T15" s="21">
        <v>0.05815483771851922</v>
      </c>
      <c r="U15" s="21">
        <v>0.06475337158703208</v>
      </c>
      <c r="V15" s="21">
        <v>0.05612270794808864</v>
      </c>
      <c r="W15" s="21">
        <v>0.04606984897769006</v>
      </c>
      <c r="X15" s="21">
        <v>0.05182295325350863</v>
      </c>
      <c r="Y15" s="21">
        <v>0.0558459827862172</v>
      </c>
      <c r="Z15" s="21">
        <v>0.0600763241260925</v>
      </c>
      <c r="AA15" s="21">
        <v>0.06743098441218881</v>
      </c>
      <c r="AB15" s="21">
        <v>0.06496780031042537</v>
      </c>
      <c r="AC15" s="21">
        <v>0.0594359849146921</v>
      </c>
      <c r="AD15" s="21">
        <v>0.045870561087308935</v>
      </c>
      <c r="AE15" s="21">
        <v>0.04386943692945257</v>
      </c>
      <c r="AF15" s="17" t="s">
        <v>104</v>
      </c>
    </row>
    <row r="16" ht="15.75" customHeight="1">
      <c r="A16" s="15" t="s">
        <v>30</v>
      </c>
      <c r="B16" s="15" t="s">
        <v>68</v>
      </c>
      <c r="C16" s="16" t="str">
        <f>HYPERLINK("https://app.blueroseresearch.org/public/treatments/b3274b878cafa3148bf1518283308478", "Poll Workers")</f>
        <v>Poll Workers</v>
      </c>
      <c r="D16" s="19">
        <v>22.0</v>
      </c>
      <c r="E16" s="21">
        <v>0.05079197742526435</v>
      </c>
      <c r="F16" s="21">
        <v>0.05560875108709946</v>
      </c>
      <c r="G16" s="21">
        <v>0.05253674289215161</v>
      </c>
      <c r="H16" s="21">
        <v>0.04949722447867879</v>
      </c>
      <c r="I16" s="21">
        <v>0.047630863889139306</v>
      </c>
      <c r="J16" s="21">
        <v>0.057138640858901954</v>
      </c>
      <c r="K16" s="21">
        <v>0.05029772499363997</v>
      </c>
      <c r="L16" s="21">
        <v>0.05038854246023102</v>
      </c>
      <c r="M16" s="21">
        <v>0.05111014955933094</v>
      </c>
      <c r="N16" s="21">
        <v>0.05295981554883438</v>
      </c>
      <c r="O16" s="21">
        <v>0.04827130629436196</v>
      </c>
      <c r="P16" s="21">
        <v>0.049411133408247356</v>
      </c>
      <c r="Q16" s="21">
        <v>0.04893540782985096</v>
      </c>
      <c r="R16" s="21">
        <v>0.05703340292803549</v>
      </c>
      <c r="S16" s="21">
        <v>0.054547258756810144</v>
      </c>
      <c r="T16" s="21">
        <v>0.05309996133028244</v>
      </c>
      <c r="U16" s="21">
        <v>0.05922015525831602</v>
      </c>
      <c r="V16" s="21">
        <v>0.05133100752201345</v>
      </c>
      <c r="W16" s="21">
        <v>0.04213189384053584</v>
      </c>
      <c r="X16" s="21">
        <v>0.04731385792917247</v>
      </c>
      <c r="Y16" s="21">
        <v>0.05101324172862366</v>
      </c>
      <c r="Z16" s="21">
        <v>0.054865793940880155</v>
      </c>
      <c r="AA16" s="21">
        <v>0.061477247675757137</v>
      </c>
      <c r="AB16" s="21">
        <v>0.059358218026969244</v>
      </c>
      <c r="AC16" s="21">
        <v>0.05427160298326579</v>
      </c>
      <c r="AD16" s="21">
        <v>0.04190976368098571</v>
      </c>
      <c r="AE16" s="21">
        <v>0.04011277890691901</v>
      </c>
      <c r="AF16" s="17" t="s">
        <v>77</v>
      </c>
    </row>
    <row r="17" ht="15.75" customHeight="1">
      <c r="A17" s="15" t="s">
        <v>30</v>
      </c>
      <c r="B17" s="15" t="s">
        <v>68</v>
      </c>
      <c r="C17" s="16" t="str">
        <f>HYPERLINK("https://app.blueroseresearch.org/public/treatments/76ed24424beba2ac0b8392fb962d24b1", "States in Charge")</f>
        <v>States in Charge</v>
      </c>
      <c r="D17" s="19">
        <v>26.0</v>
      </c>
      <c r="E17" s="21">
        <v>0.03984162188662387</v>
      </c>
      <c r="F17" s="21">
        <v>0.043355063033973566</v>
      </c>
      <c r="G17" s="21">
        <v>0.041277675758614026</v>
      </c>
      <c r="H17" s="21">
        <v>0.038792471590543526</v>
      </c>
      <c r="I17" s="21">
        <v>0.03749596366647448</v>
      </c>
      <c r="J17" s="21">
        <v>0.044413831392444834</v>
      </c>
      <c r="K17" s="21">
        <v>0.03948555673683664</v>
      </c>
      <c r="L17" s="21">
        <v>0.03961265254692773</v>
      </c>
      <c r="M17" s="21">
        <v>0.04002220034352844</v>
      </c>
      <c r="N17" s="21">
        <v>0.04181670980350381</v>
      </c>
      <c r="O17" s="21">
        <v>0.03754507260144125</v>
      </c>
      <c r="P17" s="21">
        <v>0.03869737374123165</v>
      </c>
      <c r="Q17" s="21">
        <v>0.0381279421727611</v>
      </c>
      <c r="R17" s="21">
        <v>0.045464684939909336</v>
      </c>
      <c r="S17" s="21">
        <v>0.04307881025609565</v>
      </c>
      <c r="T17" s="21">
        <v>0.04189328438456484</v>
      </c>
      <c r="U17" s="21">
        <v>0.04672535393508464</v>
      </c>
      <c r="V17" s="21">
        <v>0.0401763807154364</v>
      </c>
      <c r="W17" s="21">
        <v>0.03289157317541558</v>
      </c>
      <c r="X17" s="21">
        <v>0.03698175101158864</v>
      </c>
      <c r="Y17" s="21">
        <v>0.04003105289805905</v>
      </c>
      <c r="Z17" s="21">
        <v>0.04317592413447932</v>
      </c>
      <c r="AA17" s="21">
        <v>0.048391728899485474</v>
      </c>
      <c r="AB17" s="21">
        <v>0.046718737949675425</v>
      </c>
      <c r="AC17" s="21">
        <v>0.04258398324513632</v>
      </c>
      <c r="AD17" s="21">
        <v>0.03275891859119939</v>
      </c>
      <c r="AE17" s="21">
        <v>0.03132911909884764</v>
      </c>
      <c r="AF17" s="17" t="s">
        <v>107</v>
      </c>
    </row>
    <row r="18" ht="15.75" customHeight="1">
      <c r="A18" s="15" t="s">
        <v>30</v>
      </c>
      <c r="B18" s="15" t="s">
        <v>68</v>
      </c>
      <c r="C18" s="16" t="str">
        <f>HYPERLINK("https://app.blueroseresearch.org/public/treatments/d05f1ab1c2e62c8f683d277f7556aed7", "Transparent and Bipartisan")</f>
        <v>Transparent and Bipartisan</v>
      </c>
      <c r="D18" s="19">
        <v>29.0</v>
      </c>
      <c r="E18" s="21">
        <v>0.0352363103140441</v>
      </c>
      <c r="F18" s="21">
        <v>0.03823709272872348</v>
      </c>
      <c r="G18" s="21">
        <v>0.03614405788412616</v>
      </c>
      <c r="H18" s="21">
        <v>0.034446323257451145</v>
      </c>
      <c r="I18" s="21">
        <v>0.0333888547768062</v>
      </c>
      <c r="J18" s="21">
        <v>0.03896869039707874</v>
      </c>
      <c r="K18" s="21">
        <v>0.03494564767672698</v>
      </c>
      <c r="L18" s="21">
        <v>0.035062912603017395</v>
      </c>
      <c r="M18" s="21">
        <v>0.0353730617722511</v>
      </c>
      <c r="N18" s="21">
        <v>0.036938999423764246</v>
      </c>
      <c r="O18" s="21">
        <v>0.033256494922336385</v>
      </c>
      <c r="P18" s="21">
        <v>0.034305962264354124</v>
      </c>
      <c r="Q18" s="21">
        <v>0.033782568061727844</v>
      </c>
      <c r="R18" s="21">
        <v>0.04000941863941812</v>
      </c>
      <c r="S18" s="21">
        <v>0.03791239194929503</v>
      </c>
      <c r="T18" s="21">
        <v>0.03687081593130149</v>
      </c>
      <c r="U18" s="21">
        <v>0.04125079846451396</v>
      </c>
      <c r="V18" s="21">
        <v>0.03557513045767943</v>
      </c>
      <c r="W18" s="21">
        <v>0.029249673841602368</v>
      </c>
      <c r="X18" s="21">
        <v>0.03276680022175898</v>
      </c>
      <c r="Y18" s="21">
        <v>0.035406242117242144</v>
      </c>
      <c r="Z18" s="21">
        <v>0.03809963265745924</v>
      </c>
      <c r="AA18" s="21">
        <v>0.04264501110246347</v>
      </c>
      <c r="AB18" s="21">
        <v>0.04125680691720679</v>
      </c>
      <c r="AC18" s="21">
        <v>0.03761450279757108</v>
      </c>
      <c r="AD18" s="21">
        <v>0.029071596340001785</v>
      </c>
      <c r="AE18" s="21">
        <v>0.027831482250022656</v>
      </c>
      <c r="AF18" s="17" t="s">
        <v>87</v>
      </c>
    </row>
    <row r="19" ht="15.75" customHeight="1">
      <c r="A19" s="15" t="s">
        <v>30</v>
      </c>
      <c r="B19" s="15" t="s">
        <v>68</v>
      </c>
      <c r="C19" s="16" t="str">
        <f>HYPERLINK("https://app.blueroseresearch.org/public/treatments/9336f6f6a4585b010d27f6c5382bb40c", "Concession")</f>
        <v>Concession</v>
      </c>
      <c r="D19" s="19">
        <v>31.0</v>
      </c>
      <c r="E19" s="21">
        <v>0.03312970527590578</v>
      </c>
      <c r="F19" s="21">
        <v>0.03575174266819395</v>
      </c>
      <c r="G19" s="21">
        <v>0.033975051664166075</v>
      </c>
      <c r="H19" s="21">
        <v>0.03231625307525923</v>
      </c>
      <c r="I19" s="21">
        <v>0.03157404159308687</v>
      </c>
      <c r="J19" s="21">
        <v>0.03647787168261201</v>
      </c>
      <c r="K19" s="21">
        <v>0.032868963642873034</v>
      </c>
      <c r="L19" s="21">
        <v>0.032845292356522254</v>
      </c>
      <c r="M19" s="21">
        <v>0.03335400974467878</v>
      </c>
      <c r="N19" s="21">
        <v>0.034656542900650476</v>
      </c>
      <c r="O19" s="21">
        <v>0.03135436260597787</v>
      </c>
      <c r="P19" s="21">
        <v>0.03202869322689036</v>
      </c>
      <c r="Q19" s="21">
        <v>0.031780400772157005</v>
      </c>
      <c r="R19" s="21">
        <v>0.037805932966784486</v>
      </c>
      <c r="S19" s="21">
        <v>0.03600338206821086</v>
      </c>
      <c r="T19" s="21">
        <v>0.034826785980802875</v>
      </c>
      <c r="U19" s="21">
        <v>0.03835212553155696</v>
      </c>
      <c r="V19" s="21">
        <v>0.03353261144624816</v>
      </c>
      <c r="W19" s="21">
        <v>0.02789051603710225</v>
      </c>
      <c r="X19" s="21">
        <v>0.030931334415338095</v>
      </c>
      <c r="Y19" s="21">
        <v>0.0332674504552591</v>
      </c>
      <c r="Z19" s="21">
        <v>0.035730672085897766</v>
      </c>
      <c r="AA19" s="21">
        <v>0.03949109248637804</v>
      </c>
      <c r="AB19" s="21">
        <v>0.0383623816529298</v>
      </c>
      <c r="AC19" s="21">
        <v>0.03537543024324086</v>
      </c>
      <c r="AD19" s="21">
        <v>0.027641734328896123</v>
      </c>
      <c r="AE19" s="21">
        <v>0.02654066880768307</v>
      </c>
      <c r="AF19" s="17" t="s">
        <v>96</v>
      </c>
    </row>
    <row r="20" ht="15.75" customHeight="1">
      <c r="A20" s="15" t="s">
        <v>30</v>
      </c>
      <c r="B20" s="15" t="s">
        <v>68</v>
      </c>
      <c r="C20" s="16" t="str">
        <f>HYPERLINK("https://app.blueroseresearch.org/public/treatments/0a41b851d97cd8b4acb60a8e0dfe527e", "Paper Trail")</f>
        <v>Paper Trail</v>
      </c>
      <c r="D20" s="19">
        <v>27.0</v>
      </c>
      <c r="E20" s="21">
        <v>0.032324360853884584</v>
      </c>
      <c r="F20" s="21">
        <v>0.0349808543794981</v>
      </c>
      <c r="G20" s="21">
        <v>0.033424057779380206</v>
      </c>
      <c r="H20" s="21">
        <v>0.031252359608444844</v>
      </c>
      <c r="I20" s="21">
        <v>0.030761982031662916</v>
      </c>
      <c r="J20" s="21">
        <v>0.035754288101038326</v>
      </c>
      <c r="K20" s="21">
        <v>0.03205725201789136</v>
      </c>
      <c r="L20" s="21">
        <v>0.032131309824828674</v>
      </c>
      <c r="M20" s="21">
        <v>0.03247661205475303</v>
      </c>
      <c r="N20" s="21">
        <v>0.03397356892110944</v>
      </c>
      <c r="O20" s="21">
        <v>0.03040673097243335</v>
      </c>
      <c r="P20" s="21">
        <v>0.03137695827061064</v>
      </c>
      <c r="Q20" s="21">
        <v>0.030954023177278394</v>
      </c>
      <c r="R20" s="21">
        <v>0.03680471520321097</v>
      </c>
      <c r="S20" s="21">
        <v>0.03504220916459236</v>
      </c>
      <c r="T20" s="21">
        <v>0.033936437885149634</v>
      </c>
      <c r="U20" s="21">
        <v>0.0377827792734954</v>
      </c>
      <c r="V20" s="21">
        <v>0.032569307668341534</v>
      </c>
      <c r="W20" s="21">
        <v>0.026880457661480135</v>
      </c>
      <c r="X20" s="21">
        <v>0.030051445960520364</v>
      </c>
      <c r="Y20" s="21">
        <v>0.032475336371457525</v>
      </c>
      <c r="Z20" s="21">
        <v>0.03498024597888726</v>
      </c>
      <c r="AA20" s="21">
        <v>0.039090166418520325</v>
      </c>
      <c r="AB20" s="21">
        <v>0.03776979739182442</v>
      </c>
      <c r="AC20" s="21">
        <v>0.03450200449267151</v>
      </c>
      <c r="AD20" s="21">
        <v>0.02671900249381599</v>
      </c>
      <c r="AE20" s="21">
        <v>0.02556737807850494</v>
      </c>
      <c r="AF20" s="17" t="s">
        <v>93</v>
      </c>
    </row>
    <row r="21" ht="15.75" customHeight="1">
      <c r="A21" s="15" t="s">
        <v>30</v>
      </c>
      <c r="B21" s="15" t="s">
        <v>68</v>
      </c>
      <c r="C21" s="16" t="str">
        <f>HYPERLINK("https://app.blueroseresearch.org/public/treatments/6b0850d8181bfb3d4b9fdf3763c047e9", "Taking Time")</f>
        <v>Taking Time</v>
      </c>
      <c r="D21" s="19">
        <v>26.0</v>
      </c>
      <c r="E21" s="21">
        <v>0.031635400039083224</v>
      </c>
      <c r="F21" s="21">
        <v>0.03398496108704148</v>
      </c>
      <c r="G21" s="21">
        <v>0.032481498351255265</v>
      </c>
      <c r="H21" s="21">
        <v>0.030806964960791123</v>
      </c>
      <c r="I21" s="21">
        <v>0.030253740581917526</v>
      </c>
      <c r="J21" s="21">
        <v>0.034617184852023</v>
      </c>
      <c r="K21" s="21">
        <v>0.031403190720000126</v>
      </c>
      <c r="L21" s="21">
        <v>0.0313802052206918</v>
      </c>
      <c r="M21" s="21">
        <v>0.03183666142445549</v>
      </c>
      <c r="N21" s="21">
        <v>0.033174052569869425</v>
      </c>
      <c r="O21" s="21">
        <v>0.0298463194925813</v>
      </c>
      <c r="P21" s="21">
        <v>0.030608847952485512</v>
      </c>
      <c r="Q21" s="21">
        <v>0.030356424699475828</v>
      </c>
      <c r="R21" s="21">
        <v>0.03596107262860982</v>
      </c>
      <c r="S21" s="21">
        <v>0.03441867008832631</v>
      </c>
      <c r="T21" s="21">
        <v>0.033234571175393565</v>
      </c>
      <c r="U21" s="21">
        <v>0.03659526100812702</v>
      </c>
      <c r="V21" s="21">
        <v>0.03207486950688892</v>
      </c>
      <c r="W21" s="21">
        <v>0.026691227417579764</v>
      </c>
      <c r="X21" s="21">
        <v>0.029553196416622116</v>
      </c>
      <c r="Y21" s="21">
        <v>0.03176739175834649</v>
      </c>
      <c r="Z21" s="21">
        <v>0.0340961082570215</v>
      </c>
      <c r="AA21" s="21">
        <v>0.03767786972067217</v>
      </c>
      <c r="AB21" s="21">
        <v>0.03660873746496404</v>
      </c>
      <c r="AC21" s="21">
        <v>0.033759236186831396</v>
      </c>
      <c r="AD21" s="21">
        <v>0.026430725928213727</v>
      </c>
      <c r="AE21" s="21">
        <v>0.025381703335083817</v>
      </c>
      <c r="AF21" s="17" t="s">
        <v>90</v>
      </c>
    </row>
    <row r="22" ht="15.75" customHeight="1">
      <c r="A22" s="15" t="s">
        <v>30</v>
      </c>
      <c r="B22" s="15" t="s">
        <v>68</v>
      </c>
      <c r="C22" s="16" t="str">
        <f>HYPERLINK("https://app.blueroseresearch.org/public/treatments/319b5d7db7c7e99754365ddf66a562d4", "Private and Secure")</f>
        <v>Private and Secure</v>
      </c>
      <c r="D22" s="19">
        <v>29.0</v>
      </c>
      <c r="E22" s="21">
        <v>0.029974399820477535</v>
      </c>
      <c r="F22" s="21">
        <v>0.032548401680925626</v>
      </c>
      <c r="G22" s="21">
        <v>0.03088376679333725</v>
      </c>
      <c r="H22" s="21">
        <v>0.028842032495642256</v>
      </c>
      <c r="I22" s="21">
        <v>0.028652735742046968</v>
      </c>
      <c r="J22" s="21">
        <v>0.03323556563522061</v>
      </c>
      <c r="K22" s="21">
        <v>0.02972043344102161</v>
      </c>
      <c r="L22" s="21">
        <v>0.029850172337607245</v>
      </c>
      <c r="M22" s="21">
        <v>0.030072372794465146</v>
      </c>
      <c r="N22" s="21">
        <v>0.031594811062877724</v>
      </c>
      <c r="O22" s="21">
        <v>0.02809025367759857</v>
      </c>
      <c r="P22" s="21">
        <v>0.029185772138753403</v>
      </c>
      <c r="Q22" s="21">
        <v>0.028677466369982467</v>
      </c>
      <c r="R22" s="21">
        <v>0.03409923255906432</v>
      </c>
      <c r="S22" s="21">
        <v>0.03239429944581929</v>
      </c>
      <c r="T22" s="21">
        <v>0.03137514954696482</v>
      </c>
      <c r="U22" s="21">
        <v>0.03528359893687779</v>
      </c>
      <c r="V22" s="21">
        <v>0.030143116662899653</v>
      </c>
      <c r="W22" s="21">
        <v>0.02473076630433011</v>
      </c>
      <c r="X22" s="21">
        <v>0.027811260799589562</v>
      </c>
      <c r="Y22" s="21">
        <v>0.030122049634481476</v>
      </c>
      <c r="Z22" s="21">
        <v>0.03248781521404094</v>
      </c>
      <c r="AA22" s="21">
        <v>0.03654446543617747</v>
      </c>
      <c r="AB22" s="21">
        <v>0.03522654294971667</v>
      </c>
      <c r="AC22" s="21">
        <v>0.031966358733849176</v>
      </c>
      <c r="AD22" s="21">
        <v>0.024635866656611667</v>
      </c>
      <c r="AE22" s="21">
        <v>0.02357064770105336</v>
      </c>
      <c r="AF22" s="17" t="s">
        <v>106</v>
      </c>
    </row>
    <row r="23" ht="15.75" customHeight="1">
      <c r="A23" s="15" t="s">
        <v>30</v>
      </c>
      <c r="B23" s="15" t="s">
        <v>68</v>
      </c>
      <c r="C23" s="16" t="str">
        <f>HYPERLINK("https://app.blueroseresearch.org/public/treatments/9675e7513e3fea1ca7513f81c467ca04", "Certification")</f>
        <v>Certification</v>
      </c>
      <c r="D23" s="19">
        <v>24.0</v>
      </c>
      <c r="E23" s="21">
        <v>0.027895616313659145</v>
      </c>
      <c r="F23" s="21">
        <v>0.02995636951704527</v>
      </c>
      <c r="G23" s="21">
        <v>0.02854683241724765</v>
      </c>
      <c r="H23" s="21">
        <v>0.02733566982330389</v>
      </c>
      <c r="I23" s="21">
        <v>0.026619779186061173</v>
      </c>
      <c r="J23" s="21">
        <v>0.03055577891612297</v>
      </c>
      <c r="K23" s="21">
        <v>0.027688453629119425</v>
      </c>
      <c r="L23" s="21">
        <v>0.027586130627306835</v>
      </c>
      <c r="M23" s="21">
        <v>0.028139694615799578</v>
      </c>
      <c r="N23" s="21">
        <v>0.029308340520542892</v>
      </c>
      <c r="O23" s="21">
        <v>0.02625295993378329</v>
      </c>
      <c r="P23" s="21">
        <v>0.026827892940094116</v>
      </c>
      <c r="Q23" s="21">
        <v>0.026772387046148965</v>
      </c>
      <c r="R23" s="21">
        <v>0.03190717067200805</v>
      </c>
      <c r="S23" s="21">
        <v>0.03058194892228567</v>
      </c>
      <c r="T23" s="21">
        <v>0.02940969073664602</v>
      </c>
      <c r="U23" s="21">
        <v>0.03200307392086396</v>
      </c>
      <c r="V23" s="21">
        <v>0.02826927217344443</v>
      </c>
      <c r="W23" s="21">
        <v>0.02378102282809604</v>
      </c>
      <c r="X23" s="21">
        <v>0.026119443198725112</v>
      </c>
      <c r="Y23" s="21">
        <v>0.02800135480035298</v>
      </c>
      <c r="Z23" s="21">
        <v>0.030021111522862385</v>
      </c>
      <c r="AA23" s="21">
        <v>0.03289094594618479</v>
      </c>
      <c r="AB23" s="21">
        <v>0.03201643959304331</v>
      </c>
      <c r="AC23" s="21">
        <v>0.02977857368439984</v>
      </c>
      <c r="AD23" s="21">
        <v>0.02348559111251165</v>
      </c>
      <c r="AE23" s="21">
        <v>0.02259202269736094</v>
      </c>
      <c r="AF23" s="17" t="s">
        <v>99</v>
      </c>
    </row>
    <row r="24" ht="15.75" customHeight="1">
      <c r="A24" s="15" t="s">
        <v>30</v>
      </c>
      <c r="B24" s="15" t="s">
        <v>68</v>
      </c>
      <c r="C24" s="16" t="str">
        <f>HYPERLINK("https://app.blueroseresearch.org/public/treatments/4d6438159d7bab321e22312455895c33", " Make a Plan")</f>
        <v> Make a Plan</v>
      </c>
      <c r="D24" s="19">
        <v>27.0</v>
      </c>
      <c r="E24" s="21">
        <v>0.020192754749130213</v>
      </c>
      <c r="F24" s="21">
        <v>0.021781342019215024</v>
      </c>
      <c r="G24" s="21">
        <v>0.021023753636620564</v>
      </c>
      <c r="H24" s="21">
        <v>0.01918022693907871</v>
      </c>
      <c r="I24" s="21">
        <v>0.019423128227563147</v>
      </c>
      <c r="J24" s="21">
        <v>0.022281093943580167</v>
      </c>
      <c r="K24" s="21">
        <v>0.020030123354586406</v>
      </c>
      <c r="L24" s="21">
        <v>0.019960923622201962</v>
      </c>
      <c r="M24" s="21">
        <v>0.020375590176871038</v>
      </c>
      <c r="N24" s="21">
        <v>0.02129065631655548</v>
      </c>
      <c r="O24" s="21">
        <v>0.018916160913320317</v>
      </c>
      <c r="P24" s="21">
        <v>0.019381698465186753</v>
      </c>
      <c r="Q24" s="21">
        <v>0.019352444314598937</v>
      </c>
      <c r="R24" s="21">
        <v>0.023037618086142006</v>
      </c>
      <c r="S24" s="21">
        <v>0.022372922899788268</v>
      </c>
      <c r="T24" s="21">
        <v>0.021361445698158784</v>
      </c>
      <c r="U24" s="21">
        <v>0.023195841451521083</v>
      </c>
      <c r="V24" s="21">
        <v>0.02042057224445873</v>
      </c>
      <c r="W24" s="21">
        <v>0.017211658202042363</v>
      </c>
      <c r="X24" s="21">
        <v>0.018877050723847964</v>
      </c>
      <c r="Y24" s="21">
        <v>0.020266784301908217</v>
      </c>
      <c r="Z24" s="21">
        <v>0.02177952592164564</v>
      </c>
      <c r="AA24" s="21">
        <v>0.023954554205803686</v>
      </c>
      <c r="AB24" s="21">
        <v>0.023178450965618748</v>
      </c>
      <c r="AC24" s="21">
        <v>0.02150944690185569</v>
      </c>
      <c r="AD24" s="21">
        <v>0.01700896356504299</v>
      </c>
      <c r="AE24" s="21">
        <v>0.016344280468438756</v>
      </c>
      <c r="AF24" s="17" t="s">
        <v>101</v>
      </c>
    </row>
    <row r="25" ht="15.75" customHeight="1">
      <c r="A25" s="15" t="s">
        <v>30</v>
      </c>
      <c r="B25" s="15" t="s">
        <v>68</v>
      </c>
      <c r="C25" s="16" t="str">
        <f>HYPERLINK("https://app.blueroseresearch.org/public/treatments/073c49acab8cbaeffc21fb3a351ba6ce", "Courts")</f>
        <v>Courts</v>
      </c>
      <c r="D25" s="19">
        <v>27.0</v>
      </c>
      <c r="E25" s="21">
        <v>0.01702259197360217</v>
      </c>
      <c r="F25" s="21">
        <v>0.0175696495661075</v>
      </c>
      <c r="G25" s="21">
        <v>0.017384236410473524</v>
      </c>
      <c r="H25" s="21">
        <v>0.01683831281669131</v>
      </c>
      <c r="I25" s="21">
        <v>0.016569940840008287</v>
      </c>
      <c r="J25" s="21">
        <v>0.017763654780806853</v>
      </c>
      <c r="K25" s="21">
        <v>0.016964881004953008</v>
      </c>
      <c r="L25" s="21">
        <v>0.016900290648872326</v>
      </c>
      <c r="M25" s="21">
        <v>0.017119045867937437</v>
      </c>
      <c r="N25" s="21">
        <v>0.01824189567142844</v>
      </c>
      <c r="O25" s="21">
        <v>0.015604836838889998</v>
      </c>
      <c r="P25" s="21">
        <v>0.016355354290058424</v>
      </c>
      <c r="Q25" s="21">
        <v>0.016201600665947793</v>
      </c>
      <c r="R25" s="21">
        <v>0.01997753052625979</v>
      </c>
      <c r="S25" s="21">
        <v>0.01868815940298278</v>
      </c>
      <c r="T25" s="21">
        <v>0.017984086180285443</v>
      </c>
      <c r="U25" s="21">
        <v>0.01966808101735834</v>
      </c>
      <c r="V25" s="21">
        <v>0.01716320618159241</v>
      </c>
      <c r="W25" s="21">
        <v>0.014496060602078538</v>
      </c>
      <c r="X25" s="21">
        <v>0.01591072296257038</v>
      </c>
      <c r="Y25" s="21">
        <v>0.017092454450977977</v>
      </c>
      <c r="Z25" s="21">
        <v>0.018358696195315827</v>
      </c>
      <c r="AA25" s="21">
        <v>0.020129990061830944</v>
      </c>
      <c r="AB25" s="21">
        <v>0.01955485067764847</v>
      </c>
      <c r="AC25" s="21">
        <v>0.018142664189622404</v>
      </c>
      <c r="AD25" s="21">
        <v>0.01432658396373708</v>
      </c>
      <c r="AE25" s="21">
        <v>0.013801906435164013</v>
      </c>
      <c r="AF25" s="17" t="s">
        <v>111</v>
      </c>
    </row>
    <row r="26" ht="15.75" customHeight="1">
      <c r="A26" s="15" t="s">
        <v>41</v>
      </c>
      <c r="B26" s="15" t="s">
        <v>68</v>
      </c>
      <c r="C26" s="16" t="str">
        <f>HYPERLINK("https://app.blueroseresearch.org/public/treatments/16ef5e1fe019467a8bb5ee8b210e251e", "Your Rights")</f>
        <v>Your Rights</v>
      </c>
      <c r="D26" s="19">
        <v>30.0</v>
      </c>
      <c r="E26" s="21">
        <v>0.02615419642991872</v>
      </c>
      <c r="F26" s="21">
        <v>0.03188115432782105</v>
      </c>
      <c r="G26" s="21">
        <v>0.02940487697324987</v>
      </c>
      <c r="H26" s="21">
        <v>0.02428729232812367</v>
      </c>
      <c r="I26" s="21">
        <v>0.0217695212401861</v>
      </c>
      <c r="J26" s="21">
        <v>0.033416948999856026</v>
      </c>
      <c r="K26" s="21">
        <v>0.025588602688338433</v>
      </c>
      <c r="L26" s="21">
        <v>0.023958591559798677</v>
      </c>
      <c r="M26" s="21">
        <v>0.027885777347868058</v>
      </c>
      <c r="N26" s="21">
        <v>0.027363194350322872</v>
      </c>
      <c r="O26" s="21">
        <v>0.024748424420398974</v>
      </c>
      <c r="P26" s="21">
        <v>0.022984038775761415</v>
      </c>
      <c r="Q26" s="21">
        <v>0.026641745372527625</v>
      </c>
      <c r="R26" s="21">
        <v>0.028719322351649514</v>
      </c>
      <c r="S26" s="21">
        <v>0.03008420642723343</v>
      </c>
      <c r="T26" s="21">
        <v>0.029261201027828483</v>
      </c>
      <c r="U26" s="21">
        <v>0.028768729319714574</v>
      </c>
      <c r="V26" s="21">
        <v>0.02597403075132105</v>
      </c>
      <c r="W26" s="21">
        <v>0.023131899192513117</v>
      </c>
      <c r="X26" s="21">
        <v>0.02502726150421975</v>
      </c>
      <c r="Y26" s="21">
        <v>0.026100538563122423</v>
      </c>
      <c r="Z26" s="21">
        <v>0.027811645368969344</v>
      </c>
      <c r="AA26" s="21">
        <v>0.02875997376165086</v>
      </c>
      <c r="AB26" s="21">
        <v>0.028870875955898524</v>
      </c>
      <c r="AC26" s="21">
        <v>0.028785059968384888</v>
      </c>
      <c r="AD26" s="21">
        <v>0.02319664883686997</v>
      </c>
      <c r="AE26" s="21">
        <v>0.019899462382614256</v>
      </c>
      <c r="AF26" s="17" t="s">
        <v>104</v>
      </c>
    </row>
    <row r="27" ht="15.75" customHeight="1">
      <c r="A27" s="15" t="s">
        <v>41</v>
      </c>
      <c r="B27" s="15" t="s">
        <v>68</v>
      </c>
      <c r="C27" s="16" t="str">
        <f>HYPERLINK("https://app.blueroseresearch.org/public/treatments/4d6438159d7bab321e22312455895c33", " Make a Plan")</f>
        <v> Make a Plan</v>
      </c>
      <c r="D27" s="19">
        <v>27.0</v>
      </c>
      <c r="E27" s="21">
        <v>0.02592415963522763</v>
      </c>
      <c r="F27" s="21">
        <v>0.03239986275168426</v>
      </c>
      <c r="G27" s="21">
        <v>0.02883803061605482</v>
      </c>
      <c r="H27" s="21">
        <v>0.024040640966543503</v>
      </c>
      <c r="I27" s="21">
        <v>0.021359611693640344</v>
      </c>
      <c r="J27" s="21">
        <v>0.03399633005521129</v>
      </c>
      <c r="K27" s="21">
        <v>0.025295531711234845</v>
      </c>
      <c r="L27" s="21">
        <v>0.02363047856414201</v>
      </c>
      <c r="M27" s="21">
        <v>0.027733089114572427</v>
      </c>
      <c r="N27" s="21">
        <v>0.026990338360040236</v>
      </c>
      <c r="O27" s="21">
        <v>0.024684451788595647</v>
      </c>
      <c r="P27" s="21">
        <v>0.02270071621845189</v>
      </c>
      <c r="Q27" s="21">
        <v>0.026581378118086627</v>
      </c>
      <c r="R27" s="21">
        <v>0.02837813106060585</v>
      </c>
      <c r="S27" s="21">
        <v>0.029574074055780372</v>
      </c>
      <c r="T27" s="21">
        <v>0.02888345877605471</v>
      </c>
      <c r="U27" s="21">
        <v>0.028199656800387874</v>
      </c>
      <c r="V27" s="21">
        <v>0.02574997598098384</v>
      </c>
      <c r="W27" s="21">
        <v>0.023236152870669078</v>
      </c>
      <c r="X27" s="21">
        <v>0.02494410275912877</v>
      </c>
      <c r="Y27" s="21">
        <v>0.025848571883867348</v>
      </c>
      <c r="Z27" s="21">
        <v>0.02743571635749383</v>
      </c>
      <c r="AA27" s="21">
        <v>0.028170818127098953</v>
      </c>
      <c r="AB27" s="21">
        <v>0.02833821908015962</v>
      </c>
      <c r="AC27" s="21">
        <v>0.028480038597855105</v>
      </c>
      <c r="AD27" s="21">
        <v>0.02324407639410615</v>
      </c>
      <c r="AE27" s="21">
        <v>0.019980435314281036</v>
      </c>
      <c r="AF27" s="17" t="s">
        <v>101</v>
      </c>
    </row>
    <row r="28" ht="15.75" customHeight="1">
      <c r="A28" s="15" t="s">
        <v>41</v>
      </c>
      <c r="B28" s="15" t="s">
        <v>68</v>
      </c>
      <c r="C28" s="16" t="str">
        <f>HYPERLINK("https://app.blueroseresearch.org/public/treatments/0a41b851d97cd8b4acb60a8e0dfe527e", "Paper Trail")</f>
        <v>Paper Trail</v>
      </c>
      <c r="D28" s="19">
        <v>27.0</v>
      </c>
      <c r="E28" s="21">
        <v>0.024683631076546694</v>
      </c>
      <c r="F28" s="21">
        <v>0.03011455900747976</v>
      </c>
      <c r="G28" s="21">
        <v>0.02748222848083621</v>
      </c>
      <c r="H28" s="21">
        <v>0.02315869239172706</v>
      </c>
      <c r="I28" s="21">
        <v>0.020544543211959854</v>
      </c>
      <c r="J28" s="21">
        <v>0.031498021764565697</v>
      </c>
      <c r="K28" s="21">
        <v>0.024152953941574504</v>
      </c>
      <c r="L28" s="21">
        <v>0.022515149613081386</v>
      </c>
      <c r="M28" s="21">
        <v>0.026393820908134046</v>
      </c>
      <c r="N28" s="21">
        <v>0.02575298431049802</v>
      </c>
      <c r="O28" s="21">
        <v>0.023440232044002758</v>
      </c>
      <c r="P28" s="21">
        <v>0.02165075114798809</v>
      </c>
      <c r="Q28" s="21">
        <v>0.025364619299527855</v>
      </c>
      <c r="R28" s="21">
        <v>0.027011538626043136</v>
      </c>
      <c r="S28" s="21">
        <v>0.027890225826318085</v>
      </c>
      <c r="T28" s="21">
        <v>0.027425773179019473</v>
      </c>
      <c r="U28" s="21">
        <v>0.026677901368003867</v>
      </c>
      <c r="V28" s="21">
        <v>0.02451827973127365</v>
      </c>
      <c r="W28" s="21">
        <v>0.022341547458122783</v>
      </c>
      <c r="X28" s="21">
        <v>0.02384023813015688</v>
      </c>
      <c r="Y28" s="21">
        <v>0.024606839560143205</v>
      </c>
      <c r="Z28" s="21">
        <v>0.02602881167145687</v>
      </c>
      <c r="AA28" s="21">
        <v>0.026582018960461046</v>
      </c>
      <c r="AB28" s="21">
        <v>0.02681276590952656</v>
      </c>
      <c r="AC28" s="21">
        <v>0.027096312250092302</v>
      </c>
      <c r="AD28" s="21">
        <v>0.022267100694401704</v>
      </c>
      <c r="AE28" s="21">
        <v>0.019209827092755673</v>
      </c>
      <c r="AF28" s="17" t="s">
        <v>93</v>
      </c>
    </row>
    <row r="29" ht="15.75" customHeight="1">
      <c r="A29" s="15" t="s">
        <v>41</v>
      </c>
      <c r="B29" s="15" t="s">
        <v>68</v>
      </c>
      <c r="C29" s="16" t="str">
        <f>HYPERLINK("https://app.blueroseresearch.org/public/treatments/b3274b878cafa3148bf1518283308478", "Poll Workers")</f>
        <v>Poll Workers</v>
      </c>
      <c r="D29" s="19">
        <v>22.0</v>
      </c>
      <c r="E29" s="21">
        <v>0.023840647962692623</v>
      </c>
      <c r="F29" s="21">
        <v>0.02910371229018121</v>
      </c>
      <c r="G29" s="21">
        <v>0.026255973311087703</v>
      </c>
      <c r="H29" s="21">
        <v>0.02251703087650424</v>
      </c>
      <c r="I29" s="21">
        <v>0.01993059929963916</v>
      </c>
      <c r="J29" s="21">
        <v>0.030403962876405538</v>
      </c>
      <c r="K29" s="21">
        <v>0.023329523591668046</v>
      </c>
      <c r="L29" s="21">
        <v>0.021736890335292643</v>
      </c>
      <c r="M29" s="21">
        <v>0.02549979283578491</v>
      </c>
      <c r="N29" s="21">
        <v>0.024813204491028747</v>
      </c>
      <c r="O29" s="21">
        <v>0.022709800074424025</v>
      </c>
      <c r="P29" s="21">
        <v>0.020922184908931746</v>
      </c>
      <c r="Q29" s="21">
        <v>0.02453409191336508</v>
      </c>
      <c r="R29" s="21">
        <v>0.02592085776842405</v>
      </c>
      <c r="S29" s="21">
        <v>0.026969998823339177</v>
      </c>
      <c r="T29" s="21">
        <v>0.02643005638878175</v>
      </c>
      <c r="U29" s="21">
        <v>0.025719887689678138</v>
      </c>
      <c r="V29" s="21">
        <v>0.023722965891162556</v>
      </c>
      <c r="W29" s="21">
        <v>0.021633616287675576</v>
      </c>
      <c r="X29" s="21">
        <v>0.02305431906024482</v>
      </c>
      <c r="Y29" s="21">
        <v>0.02376546593410998</v>
      </c>
      <c r="Z29" s="21">
        <v>0.02510640601305008</v>
      </c>
      <c r="AA29" s="21">
        <v>0.025603557114329708</v>
      </c>
      <c r="AB29" s="21">
        <v>0.025855010445074978</v>
      </c>
      <c r="AC29" s="21">
        <v>0.02616000460294859</v>
      </c>
      <c r="AD29" s="21">
        <v>0.021546477642075727</v>
      </c>
      <c r="AE29" s="21">
        <v>0.018610680727837788</v>
      </c>
      <c r="AF29" s="17" t="s">
        <v>77</v>
      </c>
    </row>
    <row r="30" ht="15.75" customHeight="1">
      <c r="A30" s="15" t="s">
        <v>41</v>
      </c>
      <c r="B30" s="15" t="s">
        <v>68</v>
      </c>
      <c r="C30" s="16" t="str">
        <f>HYPERLINK("https://app.blueroseresearch.org/public/treatments/6b0850d8181bfb3d4b9fdf3763c047e9", "Taking Time")</f>
        <v>Taking Time</v>
      </c>
      <c r="D30" s="19">
        <v>26.0</v>
      </c>
      <c r="E30" s="21">
        <v>0.021604714361033502</v>
      </c>
      <c r="F30" s="21">
        <v>0.026084982661747032</v>
      </c>
      <c r="G30" s="21">
        <v>0.02402278878900851</v>
      </c>
      <c r="H30" s="21">
        <v>0.020315821931020824</v>
      </c>
      <c r="I30" s="21">
        <v>0.01813228035281101</v>
      </c>
      <c r="J30" s="21">
        <v>0.02709310706231451</v>
      </c>
      <c r="K30" s="21">
        <v>0.02117730057634422</v>
      </c>
      <c r="L30" s="21">
        <v>0.01975833187337117</v>
      </c>
      <c r="M30" s="21">
        <v>0.023060878321308136</v>
      </c>
      <c r="N30" s="21">
        <v>0.022580923006669983</v>
      </c>
      <c r="O30" s="21">
        <v>0.020469619944139976</v>
      </c>
      <c r="P30" s="21">
        <v>0.018941830797934798</v>
      </c>
      <c r="Q30" s="21">
        <v>0.02207762737665847</v>
      </c>
      <c r="R30" s="21">
        <v>0.023955740629471846</v>
      </c>
      <c r="S30" s="21">
        <v>0.024536071672366412</v>
      </c>
      <c r="T30" s="21">
        <v>0.024088875761264436</v>
      </c>
      <c r="U30" s="21">
        <v>0.02342753488326741</v>
      </c>
      <c r="V30" s="21">
        <v>0.021593667649560503</v>
      </c>
      <c r="W30" s="21">
        <v>0.019522209083666</v>
      </c>
      <c r="X30" s="21">
        <v>0.0208346034335497</v>
      </c>
      <c r="Y30" s="21">
        <v>0.021541731594511115</v>
      </c>
      <c r="Z30" s="21">
        <v>0.02282001549838053</v>
      </c>
      <c r="AA30" s="21">
        <v>0.023250574095485053</v>
      </c>
      <c r="AB30" s="21">
        <v>0.023499169548005818</v>
      </c>
      <c r="AC30" s="21">
        <v>0.02371999366582208</v>
      </c>
      <c r="AD30" s="21">
        <v>0.019462682492399967</v>
      </c>
      <c r="AE30" s="21">
        <v>0.016826324299776495</v>
      </c>
      <c r="AF30" s="17" t="s">
        <v>90</v>
      </c>
    </row>
    <row r="31" ht="15.75" customHeight="1">
      <c r="A31" s="15" t="s">
        <v>41</v>
      </c>
      <c r="B31" s="15" t="s">
        <v>68</v>
      </c>
      <c r="C31" s="16" t="str">
        <f>HYPERLINK("https://app.blueroseresearch.org/public/treatments/76ed24424beba2ac0b8392fb962d24b1", "States in Charge")</f>
        <v>States in Charge</v>
      </c>
      <c r="D31" s="19">
        <v>26.0</v>
      </c>
      <c r="E31" s="21">
        <v>0.02074175086371685</v>
      </c>
      <c r="F31" s="21">
        <v>0.024671389243583072</v>
      </c>
      <c r="G31" s="21">
        <v>0.02306143394118048</v>
      </c>
      <c r="H31" s="21">
        <v>0.019756231543432645</v>
      </c>
      <c r="I31" s="21">
        <v>0.017430963454158115</v>
      </c>
      <c r="J31" s="21">
        <v>0.02568047798054517</v>
      </c>
      <c r="K31" s="21">
        <v>0.020357142807507875</v>
      </c>
      <c r="L31" s="21">
        <v>0.018981372111927342</v>
      </c>
      <c r="M31" s="21">
        <v>0.02213008730641904</v>
      </c>
      <c r="N31" s="21">
        <v>0.021539682711576986</v>
      </c>
      <c r="O31" s="21">
        <v>0.019813949220476003</v>
      </c>
      <c r="P31" s="21">
        <v>0.018266235204330367</v>
      </c>
      <c r="Q31" s="21">
        <v>0.021288311673292096</v>
      </c>
      <c r="R31" s="21">
        <v>0.02247285201419175</v>
      </c>
      <c r="S31" s="21">
        <v>0.02354468857963034</v>
      </c>
      <c r="T31" s="21">
        <v>0.0230168858386929</v>
      </c>
      <c r="U31" s="21">
        <v>0.022387467797099415</v>
      </c>
      <c r="V31" s="21">
        <v>0.020727137724558514</v>
      </c>
      <c r="W31" s="21">
        <v>0.018838922513693585</v>
      </c>
      <c r="X31" s="21">
        <v>0.02006520139011667</v>
      </c>
      <c r="Y31" s="21">
        <v>0.020679064430339084</v>
      </c>
      <c r="Z31" s="21">
        <v>0.02183149060734885</v>
      </c>
      <c r="AA31" s="21">
        <v>0.02218660948454003</v>
      </c>
      <c r="AB31" s="21">
        <v>0.0224873127242047</v>
      </c>
      <c r="AC31" s="21">
        <v>0.022759941558753778</v>
      </c>
      <c r="AD31" s="21">
        <v>0.01876802250833646</v>
      </c>
      <c r="AE31" s="21">
        <v>0.016223848482691573</v>
      </c>
      <c r="AF31" s="17" t="s">
        <v>107</v>
      </c>
    </row>
    <row r="32" ht="15.75" customHeight="1">
      <c r="A32" s="15" t="s">
        <v>41</v>
      </c>
      <c r="B32" s="15" t="s">
        <v>68</v>
      </c>
      <c r="C32" s="16" t="str">
        <f>HYPERLINK("https://app.blueroseresearch.org/public/treatments/d05f1ab1c2e62c8f683d277f7556aed7", "Transparent and Bipartisan")</f>
        <v>Transparent and Bipartisan</v>
      </c>
      <c r="D32" s="19">
        <v>29.0</v>
      </c>
      <c r="E32" s="21">
        <v>0.01857999917015725</v>
      </c>
      <c r="F32" s="21">
        <v>0.0222211950278957</v>
      </c>
      <c r="G32" s="21">
        <v>0.0205722742437864</v>
      </c>
      <c r="H32" s="21">
        <v>0.017535317858938602</v>
      </c>
      <c r="I32" s="21">
        <v>0.01573524305671239</v>
      </c>
      <c r="J32" s="21">
        <v>0.022998543637985855</v>
      </c>
      <c r="K32" s="21">
        <v>0.018235900830879902</v>
      </c>
      <c r="L32" s="21">
        <v>0.017099014964381373</v>
      </c>
      <c r="M32" s="21">
        <v>0.019747988923416202</v>
      </c>
      <c r="N32" s="21">
        <v>0.019335325942308156</v>
      </c>
      <c r="O32" s="21">
        <v>0.017701736919734534</v>
      </c>
      <c r="P32" s="21">
        <v>0.016330147513768423</v>
      </c>
      <c r="Q32" s="21">
        <v>0.018760090547582327</v>
      </c>
      <c r="R32" s="21">
        <v>0.021078187169922706</v>
      </c>
      <c r="S32" s="21">
        <v>0.02126064515785802</v>
      </c>
      <c r="T32" s="21">
        <v>0.020876614838298814</v>
      </c>
      <c r="U32" s="21">
        <v>0.02055493828984757</v>
      </c>
      <c r="V32" s="21">
        <v>0.018578968652420574</v>
      </c>
      <c r="W32" s="21">
        <v>0.016411292580691465</v>
      </c>
      <c r="X32" s="21">
        <v>0.017752430909604305</v>
      </c>
      <c r="Y32" s="21">
        <v>0.01854858445484997</v>
      </c>
      <c r="Z32" s="21">
        <v>0.019785732150164107</v>
      </c>
      <c r="AA32" s="21">
        <v>0.020278424468677052</v>
      </c>
      <c r="AB32" s="21">
        <v>0.020546061533187998</v>
      </c>
      <c r="AC32" s="21">
        <v>0.02047112480999065</v>
      </c>
      <c r="AD32" s="21">
        <v>0.016466209917566144</v>
      </c>
      <c r="AE32" s="21">
        <v>0.014171178115156734</v>
      </c>
      <c r="AF32" s="17" t="s">
        <v>87</v>
      </c>
    </row>
    <row r="33" ht="15.75" customHeight="1">
      <c r="A33" s="15" t="s">
        <v>41</v>
      </c>
      <c r="B33" s="15" t="s">
        <v>68</v>
      </c>
      <c r="C33" s="16" t="str">
        <f>HYPERLINK("https://app.blueroseresearch.org/public/treatments/9336f6f6a4585b010d27f6c5382bb40c", "Concession")</f>
        <v>Concession</v>
      </c>
      <c r="D33" s="19">
        <v>31.0</v>
      </c>
      <c r="E33" s="21">
        <v>0.014254530899310617</v>
      </c>
      <c r="F33" s="21">
        <v>0.016492447099147444</v>
      </c>
      <c r="G33" s="21">
        <v>0.01580036722382256</v>
      </c>
      <c r="H33" s="21">
        <v>0.013596524224478938</v>
      </c>
      <c r="I33" s="21">
        <v>0.012276541008406378</v>
      </c>
      <c r="J33" s="21">
        <v>0.016894992243857893</v>
      </c>
      <c r="K33" s="21">
        <v>0.014048902468907908</v>
      </c>
      <c r="L33" s="21">
        <v>0.0131233886384268</v>
      </c>
      <c r="M33" s="21">
        <v>0.015146615072145174</v>
      </c>
      <c r="N33" s="21">
        <v>0.0148609470784134</v>
      </c>
      <c r="O33" s="21">
        <v>0.013549415632927332</v>
      </c>
      <c r="P33" s="21">
        <v>0.012595556721127943</v>
      </c>
      <c r="Q33" s="21">
        <v>0.014523359235979623</v>
      </c>
      <c r="R33" s="21">
        <v>0.015849075084686477</v>
      </c>
      <c r="S33" s="21">
        <v>0.016051755142109058</v>
      </c>
      <c r="T33" s="21">
        <v>0.01580027129658715</v>
      </c>
      <c r="U33" s="21">
        <v>0.015492621324645899</v>
      </c>
      <c r="V33" s="21">
        <v>0.014344273507595063</v>
      </c>
      <c r="W33" s="21">
        <v>0.01291797714949472</v>
      </c>
      <c r="X33" s="21">
        <v>0.013780872194906448</v>
      </c>
      <c r="Y33" s="21">
        <v>0.014215836467122572</v>
      </c>
      <c r="Z33" s="21">
        <v>0.01501194613917993</v>
      </c>
      <c r="AA33" s="21">
        <v>0.015201941356674542</v>
      </c>
      <c r="AB33" s="21">
        <v>0.015498265141384119</v>
      </c>
      <c r="AC33" s="21">
        <v>0.015629975385319555</v>
      </c>
      <c r="AD33" s="21">
        <v>0.012883053521848112</v>
      </c>
      <c r="AE33" s="21">
        <v>0.011184102134075603</v>
      </c>
      <c r="AF33" s="17" t="s">
        <v>96</v>
      </c>
    </row>
    <row r="34" ht="15.75" customHeight="1">
      <c r="A34" s="15" t="s">
        <v>41</v>
      </c>
      <c r="B34" s="15" t="s">
        <v>68</v>
      </c>
      <c r="C34" s="16" t="str">
        <f>HYPERLINK("https://app.blueroseresearch.org/public/treatments/319b5d7db7c7e99754365ddf66a562d4", "Private and Secure")</f>
        <v>Private and Secure</v>
      </c>
      <c r="D34" s="19">
        <v>29.0</v>
      </c>
      <c r="E34" s="21">
        <v>0.01406350292617084</v>
      </c>
      <c r="F34" s="21">
        <v>0.01714311499800031</v>
      </c>
      <c r="G34" s="21">
        <v>0.015399584383629665</v>
      </c>
      <c r="H34" s="21">
        <v>0.013047942032697917</v>
      </c>
      <c r="I34" s="21">
        <v>0.01202547425018241</v>
      </c>
      <c r="J34" s="21">
        <v>0.017804564301955567</v>
      </c>
      <c r="K34" s="21">
        <v>0.013772164224950334</v>
      </c>
      <c r="L34" s="21">
        <v>0.013000453442653197</v>
      </c>
      <c r="M34" s="21">
        <v>0.014901885198658153</v>
      </c>
      <c r="N34" s="21">
        <v>0.014698922506363867</v>
      </c>
      <c r="O34" s="21">
        <v>0.013324663723008801</v>
      </c>
      <c r="P34" s="21">
        <v>0.01242971070819989</v>
      </c>
      <c r="Q34" s="21">
        <v>0.014115009311601496</v>
      </c>
      <c r="R34" s="21">
        <v>0.01618584147089572</v>
      </c>
      <c r="S34" s="21">
        <v>0.01598539462806725</v>
      </c>
      <c r="T34" s="21">
        <v>0.015763517381416858</v>
      </c>
      <c r="U34" s="21">
        <v>0.015955363188798033</v>
      </c>
      <c r="V34" s="21">
        <v>0.013894517347216606</v>
      </c>
      <c r="W34" s="21">
        <v>0.012015617628240048</v>
      </c>
      <c r="X34" s="21">
        <v>0.013285657641816084</v>
      </c>
      <c r="Y34" s="21">
        <v>0.01406010033274615</v>
      </c>
      <c r="Z34" s="21">
        <v>0.015118412504827108</v>
      </c>
      <c r="AA34" s="21">
        <v>0.01585014011387013</v>
      </c>
      <c r="AB34" s="21">
        <v>0.015920092418130433</v>
      </c>
      <c r="AC34" s="21">
        <v>0.015518321732248389</v>
      </c>
      <c r="AD34" s="21">
        <v>0.012144675981870825</v>
      </c>
      <c r="AE34" s="21">
        <v>0.010433277477029532</v>
      </c>
      <c r="AF34" s="17" t="s">
        <v>106</v>
      </c>
    </row>
    <row r="35" ht="15.75" customHeight="1">
      <c r="A35" s="15" t="s">
        <v>41</v>
      </c>
      <c r="B35" s="15" t="s">
        <v>68</v>
      </c>
      <c r="C35" s="16" t="str">
        <f>HYPERLINK("https://app.blueroseresearch.org/public/treatments/9675e7513e3fea1ca7513f81c467ca04", "Certification")</f>
        <v>Certification</v>
      </c>
      <c r="D35" s="19">
        <v>24.0</v>
      </c>
      <c r="E35" s="21">
        <v>0.0139510659068286</v>
      </c>
      <c r="F35" s="21">
        <v>0.01603280668159005</v>
      </c>
      <c r="G35" s="21">
        <v>0.015555470881314542</v>
      </c>
      <c r="H35" s="21">
        <v>0.013377597657203665</v>
      </c>
      <c r="I35" s="21">
        <v>0.011954937295466444</v>
      </c>
      <c r="J35" s="21">
        <v>0.016413425018271616</v>
      </c>
      <c r="K35" s="21">
        <v>0.013759307356672431</v>
      </c>
      <c r="L35" s="21">
        <v>0.012814194490432092</v>
      </c>
      <c r="M35" s="21">
        <v>0.014847668422875448</v>
      </c>
      <c r="N35" s="21">
        <v>0.014519544364819226</v>
      </c>
      <c r="O35" s="21">
        <v>0.013290063029345683</v>
      </c>
      <c r="P35" s="21">
        <v>0.01232154093671308</v>
      </c>
      <c r="Q35" s="21">
        <v>0.014300064153113266</v>
      </c>
      <c r="R35" s="21">
        <v>0.01526253062350668</v>
      </c>
      <c r="S35" s="21">
        <v>0.01568136022706804</v>
      </c>
      <c r="T35" s="21">
        <v>0.015417577143998856</v>
      </c>
      <c r="U35" s="21">
        <v>0.014933818569686804</v>
      </c>
      <c r="V35" s="21">
        <v>0.014097911947303348</v>
      </c>
      <c r="W35" s="21">
        <v>0.012857276228991634</v>
      </c>
      <c r="X35" s="21">
        <v>0.013573614994442162</v>
      </c>
      <c r="Y35" s="21">
        <v>0.01390396176774731</v>
      </c>
      <c r="Z35" s="21">
        <v>0.014602444041318441</v>
      </c>
      <c r="AA35" s="21">
        <v>0.014640476694765748</v>
      </c>
      <c r="AB35" s="21">
        <v>0.014982028408831467</v>
      </c>
      <c r="AC35" s="21">
        <v>0.015276590510803852</v>
      </c>
      <c r="AD35" s="21">
        <v>0.012772292291597443</v>
      </c>
      <c r="AE35" s="21">
        <v>0.01110050728066732</v>
      </c>
      <c r="AF35" s="17" t="s">
        <v>99</v>
      </c>
    </row>
    <row r="36" ht="15.75" customHeight="1">
      <c r="A36" s="15" t="s">
        <v>41</v>
      </c>
      <c r="B36" s="15" t="s">
        <v>68</v>
      </c>
      <c r="C36" s="16" t="str">
        <f>HYPERLINK("https://app.blueroseresearch.org/public/treatments/073c49acab8cbaeffc21fb3a351ba6ce", "Courts")</f>
        <v>Courts</v>
      </c>
      <c r="D36" s="19">
        <v>27.0</v>
      </c>
      <c r="E36" s="21">
        <v>0.01042852008862402</v>
      </c>
      <c r="F36" s="21">
        <v>0.011359793145022055</v>
      </c>
      <c r="G36" s="21">
        <v>0.011547003031133728</v>
      </c>
      <c r="H36" s="21">
        <v>0.01017148244419574</v>
      </c>
      <c r="I36" s="21">
        <v>0.009233855630775641</v>
      </c>
      <c r="J36" s="21">
        <v>0.011517803732728002</v>
      </c>
      <c r="K36" s="21">
        <v>0.010343691092182649</v>
      </c>
      <c r="L36" s="21">
        <v>0.009727898889478857</v>
      </c>
      <c r="M36" s="21">
        <v>0.010981070465816676</v>
      </c>
      <c r="N36" s="21">
        <v>0.010876199008703822</v>
      </c>
      <c r="O36" s="21">
        <v>0.009907977840801338</v>
      </c>
      <c r="P36" s="21">
        <v>0.00928483084610372</v>
      </c>
      <c r="Q36" s="21">
        <v>0.010409204078276809</v>
      </c>
      <c r="R36" s="21">
        <v>0.011912123887385289</v>
      </c>
      <c r="S36" s="21">
        <v>0.011932362165600613</v>
      </c>
      <c r="T36" s="21">
        <v>0.01171849001469234</v>
      </c>
      <c r="U36" s="21">
        <v>0.011697913460521934</v>
      </c>
      <c r="V36" s="21">
        <v>0.010559236920542187</v>
      </c>
      <c r="W36" s="21">
        <v>0.00911659431597697</v>
      </c>
      <c r="X36" s="21">
        <v>0.009955069340595743</v>
      </c>
      <c r="Y36" s="21">
        <v>0.010419624730725517</v>
      </c>
      <c r="Z36" s="21">
        <v>0.011109025039214224</v>
      </c>
      <c r="AA36" s="21">
        <v>0.011347412660979965</v>
      </c>
      <c r="AB36" s="21">
        <v>0.01161482161916172</v>
      </c>
      <c r="AC36" s="21">
        <v>0.011493046936813205</v>
      </c>
      <c r="AD36" s="21">
        <v>0.009196849836908659</v>
      </c>
      <c r="AE36" s="21">
        <v>0.007952153646922137</v>
      </c>
      <c r="AF36" s="17" t="s">
        <v>111</v>
      </c>
    </row>
    <row r="37" ht="15.75" customHeight="1">
      <c r="A37" s="15" t="s">
        <v>44</v>
      </c>
      <c r="B37" s="15" t="s">
        <v>68</v>
      </c>
      <c r="C37" s="16" t="str">
        <f>HYPERLINK("https://app.blueroseresearch.org/public/treatments/4d6438159d7bab321e22312455895c33", " Make a Plan")</f>
        <v> Make a Plan</v>
      </c>
      <c r="D37" s="19">
        <v>27.0</v>
      </c>
      <c r="E37" s="21">
        <v>0.011651374205561572</v>
      </c>
      <c r="F37" s="21">
        <v>0.015575088346261912</v>
      </c>
      <c r="G37" s="21">
        <v>0.01307900243825638</v>
      </c>
      <c r="H37" s="21">
        <v>0.011661237145686162</v>
      </c>
      <c r="I37" s="21">
        <v>0.00822508386329963</v>
      </c>
      <c r="J37" s="21">
        <v>0.01627571139458903</v>
      </c>
      <c r="K37" s="21">
        <v>0.011291249563026098</v>
      </c>
      <c r="L37" s="21">
        <v>0.009795162737148352</v>
      </c>
      <c r="M37" s="21">
        <v>0.013115289868221441</v>
      </c>
      <c r="N37" s="21">
        <v>0.012031622823863473</v>
      </c>
      <c r="O37" s="21">
        <v>0.011209237080885129</v>
      </c>
      <c r="P37" s="21">
        <v>0.00943699841539463</v>
      </c>
      <c r="Q37" s="21">
        <v>0.013066915755251932</v>
      </c>
      <c r="R37" s="21">
        <v>0.011109718932228604</v>
      </c>
      <c r="S37" s="21">
        <v>0.012930401947843043</v>
      </c>
      <c r="T37" s="21">
        <v>0.013471622959106385</v>
      </c>
      <c r="U37" s="21">
        <v>0.009696946289539939</v>
      </c>
      <c r="V37" s="21">
        <v>0.014065146280659569</v>
      </c>
      <c r="W37" s="21">
        <v>0.0132800631192255</v>
      </c>
      <c r="X37" s="21">
        <v>0.012152500007106272</v>
      </c>
      <c r="Y37" s="21">
        <v>0.011556394955564575</v>
      </c>
      <c r="Z37" s="21">
        <v>0.0111942620160284</v>
      </c>
      <c r="AA37" s="21">
        <v>0.0069397559051463335</v>
      </c>
      <c r="AB37" s="21">
        <v>0.00968281401985859</v>
      </c>
      <c r="AC37" s="21">
        <v>0.01345238925255569</v>
      </c>
      <c r="AD37" s="21">
        <v>0.013757573536972613</v>
      </c>
      <c r="AE37" s="21">
        <v>0.009356857270126768</v>
      </c>
      <c r="AF37" s="17" t="s">
        <v>101</v>
      </c>
    </row>
    <row r="38" ht="15.75" customHeight="1">
      <c r="A38" s="15" t="s">
        <v>44</v>
      </c>
      <c r="B38" s="15" t="s">
        <v>68</v>
      </c>
      <c r="C38" s="16" t="str">
        <f>HYPERLINK("https://app.blueroseresearch.org/public/treatments/073c49acab8cbaeffc21fb3a351ba6ce", "Courts")</f>
        <v>Courts</v>
      </c>
      <c r="D38" s="19">
        <v>27.0</v>
      </c>
      <c r="E38" s="21">
        <v>0.008885432877601632</v>
      </c>
      <c r="F38" s="21">
        <v>0.010550099838760188</v>
      </c>
      <c r="G38" s="21">
        <v>0.009809464711593743</v>
      </c>
      <c r="H38" s="21">
        <v>0.009505817265801315</v>
      </c>
      <c r="I38" s="21">
        <v>0.006701863092782161</v>
      </c>
      <c r="J38" s="21">
        <v>0.010785698912975757</v>
      </c>
      <c r="K38" s="21">
        <v>0.008737447858616732</v>
      </c>
      <c r="L38" s="21">
        <v>0.007629556514322368</v>
      </c>
      <c r="M38" s="21">
        <v>0.009875889573864097</v>
      </c>
      <c r="N38" s="21">
        <v>0.008997514544068774</v>
      </c>
      <c r="O38" s="21">
        <v>0.008755109022746337</v>
      </c>
      <c r="P38" s="21">
        <v>0.007310852427781704</v>
      </c>
      <c r="Q38" s="21">
        <v>0.009750985307397706</v>
      </c>
      <c r="R38" s="21">
        <v>0.008610769085320467</v>
      </c>
      <c r="S38" s="21">
        <v>0.01006433409361568</v>
      </c>
      <c r="T38" s="21">
        <v>0.010495730803903664</v>
      </c>
      <c r="U38" s="21">
        <v>0.007681206900021379</v>
      </c>
      <c r="V38" s="21">
        <v>0.011073733162548807</v>
      </c>
      <c r="W38" s="21">
        <v>0.009899023744163123</v>
      </c>
      <c r="X38" s="21">
        <v>0.009175208459714793</v>
      </c>
      <c r="Y38" s="21">
        <v>0.008838759890682798</v>
      </c>
      <c r="Z38" s="21">
        <v>0.00860311214582726</v>
      </c>
      <c r="AA38" s="21">
        <v>0.0051615798624146435</v>
      </c>
      <c r="AB38" s="21">
        <v>0.00755009343261888</v>
      </c>
      <c r="AC38" s="21">
        <v>0.010421335411550508</v>
      </c>
      <c r="AD38" s="21">
        <v>0.010381010231925853</v>
      </c>
      <c r="AE38" s="21">
        <v>0.006835150472082388</v>
      </c>
      <c r="AF38" s="17" t="s">
        <v>111</v>
      </c>
    </row>
    <row r="39" ht="15.75" customHeight="1">
      <c r="A39" s="15" t="s">
        <v>44</v>
      </c>
      <c r="B39" s="15" t="s">
        <v>68</v>
      </c>
      <c r="C39" s="16" t="str">
        <f>HYPERLINK("https://app.blueroseresearch.org/public/treatments/b3274b878cafa3148bf1518283308478", "Poll Workers")</f>
        <v>Poll Workers</v>
      </c>
      <c r="D39" s="19">
        <v>22.0</v>
      </c>
      <c r="E39" s="21">
        <v>0.006282717642007587</v>
      </c>
      <c r="F39" s="21">
        <v>0.008319533775620672</v>
      </c>
      <c r="G39" s="21">
        <v>0.006464016610411306</v>
      </c>
      <c r="H39" s="21">
        <v>0.0064556085199968995</v>
      </c>
      <c r="I39" s="21">
        <v>0.004792683494363003</v>
      </c>
      <c r="J39" s="21">
        <v>0.008693011011889636</v>
      </c>
      <c r="K39" s="21">
        <v>0.006095013760834308</v>
      </c>
      <c r="L39" s="21">
        <v>0.005340221937281273</v>
      </c>
      <c r="M39" s="21">
        <v>0.007026024235904392</v>
      </c>
      <c r="N39" s="21">
        <v>0.006382538333606971</v>
      </c>
      <c r="O39" s="21">
        <v>0.00616665033382382</v>
      </c>
      <c r="P39" s="21">
        <v>0.005144585513227975</v>
      </c>
      <c r="Q39" s="21">
        <v>0.006951577271695132</v>
      </c>
      <c r="R39" s="21">
        <v>0.006243658961627531</v>
      </c>
      <c r="S39" s="21">
        <v>0.006862672096659173</v>
      </c>
      <c r="T39" s="21">
        <v>0.007357151468487454</v>
      </c>
      <c r="U39" s="21">
        <v>0.005667654744270143</v>
      </c>
      <c r="V39" s="21">
        <v>0.007535985877944363</v>
      </c>
      <c r="W39" s="21">
        <v>0.006759462729351944</v>
      </c>
      <c r="X39" s="21">
        <v>0.006407693003129906</v>
      </c>
      <c r="Y39" s="21">
        <v>0.006258266631239134</v>
      </c>
      <c r="Z39" s="21">
        <v>0.0061596473716623076</v>
      </c>
      <c r="AA39" s="21">
        <v>0.003962125044842742</v>
      </c>
      <c r="AB39" s="21">
        <v>0.0055775348050974205</v>
      </c>
      <c r="AC39" s="21">
        <v>0.007373002669868822</v>
      </c>
      <c r="AD39" s="21">
        <v>0.007081917691862046</v>
      </c>
      <c r="AE39" s="21">
        <v>0.004764920732936834</v>
      </c>
      <c r="AF39" s="17" t="s">
        <v>77</v>
      </c>
    </row>
    <row r="40" ht="15.75" customHeight="1">
      <c r="A40" s="15" t="s">
        <v>44</v>
      </c>
      <c r="B40" s="15" t="s">
        <v>68</v>
      </c>
      <c r="C40" s="16" t="str">
        <f>HYPERLINK("https://app.blueroseresearch.org/public/treatments/9675e7513e3fea1ca7513f81c467ca04", "Certification")</f>
        <v>Certification</v>
      </c>
      <c r="D40" s="19">
        <v>24.0</v>
      </c>
      <c r="E40" s="21">
        <v>0.005320325279595537</v>
      </c>
      <c r="F40" s="21">
        <v>0.006312541820377354</v>
      </c>
      <c r="G40" s="21">
        <v>0.005360996303761715</v>
      </c>
      <c r="H40" s="21">
        <v>0.0058886959798361265</v>
      </c>
      <c r="I40" s="21">
        <v>0.004245417886317719</v>
      </c>
      <c r="J40" s="21">
        <v>0.006373664002744711</v>
      </c>
      <c r="K40" s="21">
        <v>0.005238295527949694</v>
      </c>
      <c r="L40" s="21">
        <v>0.004594153620254583</v>
      </c>
      <c r="M40" s="21">
        <v>0.0058930262266475245</v>
      </c>
      <c r="N40" s="21">
        <v>0.00543710007213831</v>
      </c>
      <c r="O40" s="21">
        <v>0.005184544454828699</v>
      </c>
      <c r="P40" s="21">
        <v>0.004409469901953428</v>
      </c>
      <c r="Q40" s="21">
        <v>0.0058182616162380145</v>
      </c>
      <c r="R40" s="21">
        <v>0.005219235674807434</v>
      </c>
      <c r="S40" s="21">
        <v>0.0059291233286443866</v>
      </c>
      <c r="T40" s="21">
        <v>0.0063224700191157855</v>
      </c>
      <c r="U40" s="21">
        <v>0.004792695732829124</v>
      </c>
      <c r="V40" s="21">
        <v>0.006654593658943971</v>
      </c>
      <c r="W40" s="21">
        <v>0.005815333091288381</v>
      </c>
      <c r="X40" s="21">
        <v>0.005435990890822968</v>
      </c>
      <c r="Y40" s="21">
        <v>0.0053067448779178725</v>
      </c>
      <c r="Z40" s="21">
        <v>0.005190071398901101</v>
      </c>
      <c r="AA40" s="21">
        <v>0.003154957008886883</v>
      </c>
      <c r="AB40" s="21">
        <v>0.004673477192671352</v>
      </c>
      <c r="AC40" s="21">
        <v>0.006298258638722178</v>
      </c>
      <c r="AD40" s="21">
        <v>0.006089400407797453</v>
      </c>
      <c r="AE40" s="21">
        <v>0.003946111783411908</v>
      </c>
      <c r="AF40" s="17" t="s">
        <v>99</v>
      </c>
    </row>
    <row r="41" ht="15.75" customHeight="1">
      <c r="A41" s="15" t="s">
        <v>44</v>
      </c>
      <c r="B41" s="15" t="s">
        <v>68</v>
      </c>
      <c r="C41" s="16" t="str">
        <f>HYPERLINK("https://app.blueroseresearch.org/public/treatments/d05f1ab1c2e62c8f683d277f7556aed7", "Transparent and Bipartisan")</f>
        <v>Transparent and Bipartisan</v>
      </c>
      <c r="D41" s="19">
        <v>29.0</v>
      </c>
      <c r="E41" s="21">
        <v>0.003493243783510572</v>
      </c>
      <c r="F41" s="21">
        <v>0.004376346234969097</v>
      </c>
      <c r="G41" s="21">
        <v>0.0033330389755163703</v>
      </c>
      <c r="H41" s="21">
        <v>0.0036880689297977636</v>
      </c>
      <c r="I41" s="21">
        <v>0.002931915562861109</v>
      </c>
      <c r="J41" s="21">
        <v>0.004537287013153943</v>
      </c>
      <c r="K41" s="21">
        <v>0.0034119379272337133</v>
      </c>
      <c r="L41" s="21">
        <v>0.0030188989158531046</v>
      </c>
      <c r="M41" s="21">
        <v>0.0038673395657436837</v>
      </c>
      <c r="N41" s="21">
        <v>0.0036292897228234512</v>
      </c>
      <c r="O41" s="21">
        <v>0.0033350552785783396</v>
      </c>
      <c r="P41" s="21">
        <v>0.0028070448823050895</v>
      </c>
      <c r="Q41" s="21">
        <v>0.003647545782016521</v>
      </c>
      <c r="R41" s="21">
        <v>0.003990741257920536</v>
      </c>
      <c r="S41" s="21">
        <v>0.004111234787850336</v>
      </c>
      <c r="T41" s="21">
        <v>0.004414078687200476</v>
      </c>
      <c r="U41" s="21">
        <v>0.0034883773764988243</v>
      </c>
      <c r="V41" s="21">
        <v>0.004227471434407764</v>
      </c>
      <c r="W41" s="21">
        <v>0.0034769547556557532</v>
      </c>
      <c r="X41" s="21">
        <v>0.0033967680283673017</v>
      </c>
      <c r="Y41" s="21">
        <v>0.0035038810932261056</v>
      </c>
      <c r="Z41" s="21">
        <v>0.0035868229033239377</v>
      </c>
      <c r="AA41" s="21">
        <v>0.002319723465147717</v>
      </c>
      <c r="AB41" s="21">
        <v>0.0033525668190353248</v>
      </c>
      <c r="AC41" s="21">
        <v>0.0042441680249809145</v>
      </c>
      <c r="AD41" s="21">
        <v>0.003688338316618647</v>
      </c>
      <c r="AE41" s="21">
        <v>0.0023532778683342474</v>
      </c>
      <c r="AF41" s="17" t="s">
        <v>87</v>
      </c>
    </row>
    <row r="42" ht="15.75" customHeight="1">
      <c r="A42" s="15" t="s">
        <v>44</v>
      </c>
      <c r="B42" s="15" t="s">
        <v>68</v>
      </c>
      <c r="C42" s="16" t="str">
        <f>HYPERLINK("https://app.blueroseresearch.org/public/treatments/6b0850d8181bfb3d4b9fdf3763c047e9", "Taking Time")</f>
        <v>Taking Time</v>
      </c>
      <c r="D42" s="19">
        <v>26.0</v>
      </c>
      <c r="E42" s="21">
        <v>0.0025444098265036616</v>
      </c>
      <c r="F42" s="21">
        <v>0.003074479812139303</v>
      </c>
      <c r="G42" s="21">
        <v>0.0021415212065959586</v>
      </c>
      <c r="H42" s="21">
        <v>0.0029655966957281166</v>
      </c>
      <c r="I42" s="21">
        <v>0.002196773228356068</v>
      </c>
      <c r="J42" s="21">
        <v>0.003095279336173494</v>
      </c>
      <c r="K42" s="21">
        <v>0.002501510341205723</v>
      </c>
      <c r="L42" s="21">
        <v>0.0022246729523900622</v>
      </c>
      <c r="M42" s="21">
        <v>0.0027965728078826074</v>
      </c>
      <c r="N42" s="21">
        <v>0.0027459077122472</v>
      </c>
      <c r="O42" s="21">
        <v>0.0023101165469409705</v>
      </c>
      <c r="P42" s="21">
        <v>0.0020782337122596138</v>
      </c>
      <c r="Q42" s="21">
        <v>0.0026465957660879343</v>
      </c>
      <c r="R42" s="21">
        <v>0.002877258546718542</v>
      </c>
      <c r="S42" s="21">
        <v>0.002963430463757873</v>
      </c>
      <c r="T42" s="21">
        <v>0.003215070327813897</v>
      </c>
      <c r="U42" s="21">
        <v>0.002650482327415956</v>
      </c>
      <c r="V42" s="21">
        <v>0.0031103199968735376</v>
      </c>
      <c r="W42" s="21">
        <v>0.002483919895327541</v>
      </c>
      <c r="X42" s="21">
        <v>0.0024580838220222994</v>
      </c>
      <c r="Y42" s="21">
        <v>0.0025581717042097566</v>
      </c>
      <c r="Z42" s="21">
        <v>0.0026200144471381207</v>
      </c>
      <c r="AA42" s="21">
        <v>0.0017215537189570775</v>
      </c>
      <c r="AB42" s="21">
        <v>0.0025126521490872263</v>
      </c>
      <c r="AC42" s="21">
        <v>0.0031150777115697115</v>
      </c>
      <c r="AD42" s="21">
        <v>0.002628202239203833</v>
      </c>
      <c r="AE42" s="21">
        <v>0.0016521870294932432</v>
      </c>
      <c r="AF42" s="17" t="s">
        <v>90</v>
      </c>
    </row>
    <row r="43" ht="15.75" customHeight="1">
      <c r="A43" s="15" t="s">
        <v>44</v>
      </c>
      <c r="B43" s="15" t="s">
        <v>68</v>
      </c>
      <c r="C43" s="16" t="str">
        <f>HYPERLINK("https://app.blueroseresearch.org/public/treatments/0a41b851d97cd8b4acb60a8e0dfe527e", "Paper Trail")</f>
        <v>Paper Trail</v>
      </c>
      <c r="D43" s="19">
        <v>27.0</v>
      </c>
      <c r="E43" s="21">
        <v>0.0021105659332970247</v>
      </c>
      <c r="F43" s="21">
        <v>0.0025648298164550718</v>
      </c>
      <c r="G43" s="21">
        <v>0.0017740609028476313</v>
      </c>
      <c r="H43" s="21">
        <v>0.0023258894930432484</v>
      </c>
      <c r="I43" s="21">
        <v>0.001921833287091067</v>
      </c>
      <c r="J43" s="21">
        <v>0.002634163740654268</v>
      </c>
      <c r="K43" s="21">
        <v>0.002069790257670635</v>
      </c>
      <c r="L43" s="21">
        <v>0.0018353165321299972</v>
      </c>
      <c r="M43" s="21">
        <v>0.002327643521903134</v>
      </c>
      <c r="N43" s="21">
        <v>0.002283761160874156</v>
      </c>
      <c r="O43" s="21">
        <v>0.0019091817960693624</v>
      </c>
      <c r="P43" s="21">
        <v>0.0017756275651734717</v>
      </c>
      <c r="Q43" s="21">
        <v>0.0022969950708264</v>
      </c>
      <c r="R43" s="21">
        <v>0.00219800030432522</v>
      </c>
      <c r="S43" s="21">
        <v>0.002200116581606385</v>
      </c>
      <c r="T43" s="21">
        <v>0.0024948701788257413</v>
      </c>
      <c r="U43" s="21">
        <v>0.002211536906318973</v>
      </c>
      <c r="V43" s="21">
        <v>0.002452477833463086</v>
      </c>
      <c r="W43" s="21">
        <v>0.00206663600173229</v>
      </c>
      <c r="X43" s="21">
        <v>0.002077419714635264</v>
      </c>
      <c r="Y43" s="21">
        <v>0.002118563045846106</v>
      </c>
      <c r="Z43" s="21">
        <v>0.00213049673554436</v>
      </c>
      <c r="AA43" s="21">
        <v>0.0014649455655540513</v>
      </c>
      <c r="AB43" s="21">
        <v>0.0020973634051499376</v>
      </c>
      <c r="AC43" s="21">
        <v>0.0025506391593539688</v>
      </c>
      <c r="AD43" s="21">
        <v>0.0021844701969049958</v>
      </c>
      <c r="AE43" s="21">
        <v>0.0014016127535362445</v>
      </c>
      <c r="AF43" s="17" t="s">
        <v>93</v>
      </c>
    </row>
    <row r="44" ht="15.75" customHeight="1">
      <c r="A44" s="15" t="s">
        <v>44</v>
      </c>
      <c r="B44" s="15" t="s">
        <v>68</v>
      </c>
      <c r="C44" s="16" t="str">
        <f>HYPERLINK("https://app.blueroseresearch.org/public/treatments/16ef5e1fe019467a8bb5ee8b210e251e", "Your Rights")</f>
        <v>Your Rights</v>
      </c>
      <c r="D44" s="19">
        <v>30.0</v>
      </c>
      <c r="E44" s="21">
        <v>0.0012159638180214683</v>
      </c>
      <c r="F44" s="21">
        <v>0.0010002468295502694</v>
      </c>
      <c r="G44" s="21">
        <v>0.0010101497038388378</v>
      </c>
      <c r="H44" s="21">
        <v>0.0014960715436872637</v>
      </c>
      <c r="I44" s="21">
        <v>0.0012771554291537257</v>
      </c>
      <c r="J44" s="21">
        <v>0.0010138670449979352</v>
      </c>
      <c r="K44" s="21">
        <v>0.0012317022958114418</v>
      </c>
      <c r="L44" s="21">
        <v>0.00114307191873917</v>
      </c>
      <c r="M44" s="21">
        <v>0.0012734505833261092</v>
      </c>
      <c r="N44" s="21">
        <v>0.0012764103665361848</v>
      </c>
      <c r="O44" s="21">
        <v>0.0011456791098842446</v>
      </c>
      <c r="P44" s="21">
        <v>0.0011217015008112407</v>
      </c>
      <c r="Q44" s="21">
        <v>0.0012480461739719105</v>
      </c>
      <c r="R44" s="21">
        <v>0.0010730715915590614</v>
      </c>
      <c r="S44" s="21">
        <v>0.0014109407410739833</v>
      </c>
      <c r="T44" s="21">
        <v>0.0015037600048818385</v>
      </c>
      <c r="U44" s="21">
        <v>0.0015540342946400634</v>
      </c>
      <c r="V44" s="21">
        <v>0.0014415333875351481</v>
      </c>
      <c r="W44" s="21">
        <v>9.134878750775504E-4</v>
      </c>
      <c r="X44" s="21">
        <v>0.0011125109431566339</v>
      </c>
      <c r="Y44" s="21">
        <v>0.0012401595599304605</v>
      </c>
      <c r="Z44" s="21">
        <v>0.0012866440604494445</v>
      </c>
      <c r="AA44" s="21">
        <v>9.283757686859378E-4</v>
      </c>
      <c r="AB44" s="21">
        <v>0.0014465189328090944</v>
      </c>
      <c r="AC44" s="21">
        <v>0.0015695991740279438</v>
      </c>
      <c r="AD44" s="21">
        <v>0.001058343758980822</v>
      </c>
      <c r="AE44" s="21">
        <v>5.732915296054291E-4</v>
      </c>
      <c r="AF44" s="17" t="s">
        <v>104</v>
      </c>
    </row>
    <row r="45" ht="15.75" customHeight="1">
      <c r="A45" s="15" t="s">
        <v>44</v>
      </c>
      <c r="B45" s="15" t="s">
        <v>68</v>
      </c>
      <c r="C45" s="16" t="str">
        <f>HYPERLINK("https://app.blueroseresearch.org/public/treatments/76ed24424beba2ac0b8392fb962d24b1", "States in Charge")</f>
        <v>States in Charge</v>
      </c>
      <c r="D45" s="19">
        <v>26.0</v>
      </c>
      <c r="E45" s="21">
        <v>-3.3879801169569543E-4</v>
      </c>
      <c r="F45" s="21">
        <v>-7.248302564764958E-4</v>
      </c>
      <c r="G45" s="21">
        <v>-0.0011876822406608467</v>
      </c>
      <c r="H45" s="21">
        <v>-1.1383200251222523E-4</v>
      </c>
      <c r="I45" s="21">
        <v>3.5265727302214757E-4</v>
      </c>
      <c r="J45" s="21">
        <v>-8.152762540109395E-4</v>
      </c>
      <c r="K45" s="21">
        <v>-3.0169181686696544E-4</v>
      </c>
      <c r="L45" s="21">
        <v>-2.2153398140266873E-4</v>
      </c>
      <c r="M45" s="21">
        <v>-4.312792044550998E-4</v>
      </c>
      <c r="N45" s="21">
        <v>-3.416502698785028E-4</v>
      </c>
      <c r="O45" s="21">
        <v>-3.3548152566241144E-4</v>
      </c>
      <c r="P45" s="21">
        <v>-2.6549480313811907E-4</v>
      </c>
      <c r="Q45" s="21">
        <v>-5.529217730420281E-4</v>
      </c>
      <c r="R45" s="21">
        <v>-4.240097914362998E-5</v>
      </c>
      <c r="S45" s="21">
        <v>-1.448626120917011E-4</v>
      </c>
      <c r="T45" s="21">
        <v>-1.5719536130308595E-4</v>
      </c>
      <c r="U45" s="21">
        <v>2.767264779001271E-4</v>
      </c>
      <c r="V45" s="21">
        <v>-4.6421148710780675E-4</v>
      </c>
      <c r="W45" s="21">
        <v>-7.92918897460688E-4</v>
      </c>
      <c r="X45" s="21">
        <v>-5.493622444046326E-4</v>
      </c>
      <c r="Y45" s="21">
        <v>-3.0007720605626585E-4</v>
      </c>
      <c r="Z45" s="21">
        <v>-1.5380626479613953E-4</v>
      </c>
      <c r="AA45" s="21">
        <v>-2.9787372189740614E-5</v>
      </c>
      <c r="AB45" s="21">
        <v>1.3408289100464677E-4</v>
      </c>
      <c r="AC45" s="21">
        <v>-1.9864976330125148E-4</v>
      </c>
      <c r="AD45" s="21">
        <v>-7.784254088487032E-4</v>
      </c>
      <c r="AE45" s="21">
        <v>-6.918942949586914E-4</v>
      </c>
      <c r="AF45" s="17" t="s">
        <v>107</v>
      </c>
    </row>
    <row r="46" ht="15.75" customHeight="1">
      <c r="A46" s="15" t="s">
        <v>44</v>
      </c>
      <c r="B46" s="15" t="s">
        <v>68</v>
      </c>
      <c r="C46" s="16" t="str">
        <f>HYPERLINK("https://app.blueroseresearch.org/public/treatments/9336f6f6a4585b010d27f6c5382bb40c", "Concession")</f>
        <v>Concession</v>
      </c>
      <c r="D46" s="19">
        <v>31.0</v>
      </c>
      <c r="E46" s="21">
        <v>-7.787860473639175E-4</v>
      </c>
      <c r="F46" s="21">
        <v>-0.0014501447960397768</v>
      </c>
      <c r="G46" s="21">
        <v>-0.0019009037529947523</v>
      </c>
      <c r="H46" s="21">
        <v>-2.321402810137495E-4</v>
      </c>
      <c r="I46" s="21">
        <v>3.3180012323229016E-5</v>
      </c>
      <c r="J46" s="21">
        <v>-0.0016525233945569454</v>
      </c>
      <c r="K46" s="21">
        <v>-7.107429231353173E-4</v>
      </c>
      <c r="L46" s="21">
        <v>-5.923079553099654E-4</v>
      </c>
      <c r="M46" s="21">
        <v>-9.258534501604454E-4</v>
      </c>
      <c r="N46" s="21">
        <v>-6.72465155890626E-4</v>
      </c>
      <c r="O46" s="21">
        <v>-9.024115149831888E-4</v>
      </c>
      <c r="P46" s="21">
        <v>-6.176622471244095E-4</v>
      </c>
      <c r="Q46" s="21">
        <v>-0.0010230118331173554</v>
      </c>
      <c r="R46" s="21">
        <v>-4.4727904542035956E-4</v>
      </c>
      <c r="S46" s="21">
        <v>-7.436635859725302E-4</v>
      </c>
      <c r="T46" s="21">
        <v>-6.683979006292557E-4</v>
      </c>
      <c r="U46" s="21">
        <v>-1.743923073827874E-4</v>
      </c>
      <c r="V46" s="21">
        <v>-9.125868065489663E-4</v>
      </c>
      <c r="W46" s="21">
        <v>-0.0012073121492197443</v>
      </c>
      <c r="X46" s="21">
        <v>-9.707257848862433E-4</v>
      </c>
      <c r="Y46" s="21">
        <v>-7.393294891980601E-4</v>
      </c>
      <c r="Z46" s="21">
        <v>-6.163505032134672E-4</v>
      </c>
      <c r="AA46" s="21">
        <v>-3.697399557232991E-4</v>
      </c>
      <c r="AB46" s="21">
        <v>-3.1447696719438036E-4</v>
      </c>
      <c r="AC46" s="21">
        <v>-7.090249807467913E-4</v>
      </c>
      <c r="AD46" s="21">
        <v>-0.0012188937001088762</v>
      </c>
      <c r="AE46" s="21">
        <v>-0.0010231235187802266</v>
      </c>
      <c r="AF46" s="17" t="s">
        <v>96</v>
      </c>
    </row>
    <row r="47" ht="15.75" customHeight="1">
      <c r="A47" s="15" t="s">
        <v>44</v>
      </c>
      <c r="B47" s="15" t="s">
        <v>68</v>
      </c>
      <c r="C47" s="16" t="str">
        <f>HYPERLINK("https://app.blueroseresearch.org/public/treatments/319b5d7db7c7e99754365ddf66a562d4", "Private and Secure")</f>
        <v>Private and Secure</v>
      </c>
      <c r="D47" s="19">
        <v>29.0</v>
      </c>
      <c r="E47" s="21">
        <v>-0.006533180763946807</v>
      </c>
      <c r="F47" s="21">
        <v>-0.008437244865807074</v>
      </c>
      <c r="G47" s="21">
        <v>-0.008286212997651358</v>
      </c>
      <c r="H47" s="21">
        <v>-0.0063720744524462195</v>
      </c>
      <c r="I47" s="21">
        <v>-0.004203196057923202</v>
      </c>
      <c r="J47" s="21">
        <v>-0.0087512513056065</v>
      </c>
      <c r="K47" s="21">
        <v>-0.006360446417751451</v>
      </c>
      <c r="L47" s="21">
        <v>-0.005497334072300607</v>
      </c>
      <c r="M47" s="21">
        <v>-0.007350109342300869</v>
      </c>
      <c r="N47" s="21">
        <v>-0.006365311450646792</v>
      </c>
      <c r="O47" s="21">
        <v>-0.006728372151717475</v>
      </c>
      <c r="P47" s="21">
        <v>-0.0053692970194789465</v>
      </c>
      <c r="Q47" s="21">
        <v>-0.0074800950758099356</v>
      </c>
      <c r="R47" s="21">
        <v>-0.005793898791870072</v>
      </c>
      <c r="S47" s="21">
        <v>-0.006991032237115749</v>
      </c>
      <c r="T47" s="21">
        <v>-0.0072915508140334075</v>
      </c>
      <c r="U47" s="21">
        <v>-0.004773101027670097</v>
      </c>
      <c r="V47" s="21">
        <v>-0.008097323858075671</v>
      </c>
      <c r="W47" s="21">
        <v>-0.00796483990876392</v>
      </c>
      <c r="X47" s="21">
        <v>-0.007058537674409503</v>
      </c>
      <c r="Y47" s="21">
        <v>-0.006442475356987825</v>
      </c>
      <c r="Z47" s="21">
        <v>-0.006050853575034702</v>
      </c>
      <c r="AA47" s="21">
        <v>-0.0035738646090939206</v>
      </c>
      <c r="AB47" s="21">
        <v>-0.004912165153049357</v>
      </c>
      <c r="AC47" s="21">
        <v>-0.007288166911553449</v>
      </c>
      <c r="AD47" s="21">
        <v>-0.008229953676907372</v>
      </c>
      <c r="AE47" s="21">
        <v>-0.005802434762260376</v>
      </c>
      <c r="AF47" s="17" t="s">
        <v>106</v>
      </c>
    </row>
  </sheetData>
  <mergeCells count="8">
    <mergeCell ref="F2:I2"/>
    <mergeCell ref="J2:K2"/>
    <mergeCell ref="L2:M2"/>
    <mergeCell ref="N2:O2"/>
    <mergeCell ref="P2:T2"/>
    <mergeCell ref="U2:W2"/>
    <mergeCell ref="X2:Z2"/>
    <mergeCell ref="AA2:AE2"/>
  </mergeCells>
  <conditionalFormatting sqref="B4:B47">
    <cfRule type="cellIs" dxfId="0" priority="1" stopIfTrue="1" operator="equal">
      <formula>"Rep"</formula>
    </cfRule>
  </conditionalFormatting>
  <conditionalFormatting sqref="B4:B47">
    <cfRule type="cellIs" dxfId="1" priority="2" stopIfTrue="1" operator="equal">
      <formula>"Dem"</formula>
    </cfRule>
  </conditionalFormatting>
  <conditionalFormatting sqref="E4:AE47">
    <cfRule type="colorScale" priority="3">
      <colorScale>
        <cfvo type="formula" val="-0.067"/>
        <cfvo type="formula" val="0"/>
        <cfvo type="formula" val="0.067"/>
        <color rgb="FFF4511C"/>
        <color rgb="FFFFFFFF"/>
        <color rgb="FF7FB700"/>
      </colorScale>
    </cfRule>
  </conditionalFormatting>
  <drawing r:id="rId1"/>
</worksheet>
</file>