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0"/>
  <workbookPr defaultThemeVersion="166925"/>
  <mc:AlternateContent xmlns:mc="http://schemas.openxmlformats.org/markup-compatibility/2006">
    <mc:Choice Requires="x15">
      <x15ac:absPath xmlns:x15ac="http://schemas.microsoft.com/office/spreadsheetml/2010/11/ac" url="/Users/ssimhoni/Desktop/"/>
    </mc:Choice>
  </mc:AlternateContent>
  <xr:revisionPtr revIDLastSave="0" documentId="13_ncr:1_{C46706BA-DB28-9848-A053-CE1E1F7BE391}" xr6:coauthVersionLast="45" xr6:coauthVersionMax="45" xr10:uidLastSave="{00000000-0000-0000-0000-000000000000}"/>
  <bookViews>
    <workbookView xWindow="440" yWindow="460" windowWidth="25060" windowHeight="15960" firstSheet="1" activeTab="4" xr2:uid="{6C488147-1E1E-2C4A-8E79-761F78ED3C2E}"/>
  </bookViews>
  <sheets>
    <sheet name="Figure 4, real" sheetId="17" state="hidden" r:id="rId1"/>
    <sheet name="Figure 4, take 2" sheetId="16" state="hidden" r:id="rId2"/>
    <sheet name="Methodology" sheetId="18" r:id="rId3"/>
    <sheet name="Industry Appendix" sheetId="2" r:id="rId4"/>
    <sheet name="Occupation Appendix" sheetId="3" r:id="rId5"/>
    <sheet name="Essential Industry- Agriculture" sheetId="6" r:id="rId6"/>
    <sheet name="Essential Industry- Grocery" sheetId="12" r:id="rId7"/>
    <sheet name="Essential Industry- Health" sheetId="8" r:id="rId8"/>
    <sheet name="Ess. Occupation- Farmworkers"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6" l="1"/>
  <c r="D9" i="16"/>
  <c r="C18" i="16"/>
  <c r="B18" i="16"/>
  <c r="C7" i="16"/>
  <c r="D7" i="16"/>
  <c r="E7" i="16"/>
  <c r="F7" i="16"/>
  <c r="G7" i="16"/>
  <c r="H7" i="16"/>
  <c r="I7" i="16"/>
  <c r="J7" i="16"/>
  <c r="B7" i="16"/>
</calcChain>
</file>

<file path=xl/sharedStrings.xml><?xml version="1.0" encoding="utf-8"?>
<sst xmlns="http://schemas.openxmlformats.org/spreadsheetml/2006/main" count="340" uniqueCount="303">
  <si>
    <t>IND Code (ACS)</t>
  </si>
  <si>
    <t xml:space="preserve">Crop production  </t>
  </si>
  <si>
    <t>Animal production and aquaculture</t>
  </si>
  <si>
    <t xml:space="preserve">Fishing, hunting and trapping </t>
  </si>
  <si>
    <t xml:space="preserve">Support activities for agriculture and forestry </t>
  </si>
  <si>
    <t xml:space="preserve">Oil and gas extraction </t>
  </si>
  <si>
    <t xml:space="preserve">Support activities for mining </t>
  </si>
  <si>
    <t xml:space="preserve">Animal food, grain and oilseed milling </t>
  </si>
  <si>
    <t xml:space="preserve">Sugar and confectionery products </t>
  </si>
  <si>
    <t xml:space="preserve">Fruit and vegetable preserving and specialty food manufacturing              </t>
  </si>
  <si>
    <t>Dairy product manufacturing</t>
  </si>
  <si>
    <t xml:space="preserve">Animal slaughtering and processing </t>
  </si>
  <si>
    <t xml:space="preserve">Retail bakeries </t>
  </si>
  <si>
    <t xml:space="preserve">Bakeries and tortilla manufacturing, except retail bakeries </t>
  </si>
  <si>
    <t xml:space="preserve">Seafood and other miscellaneous foods, n.e.c. </t>
  </si>
  <si>
    <t>Not specified food industries</t>
  </si>
  <si>
    <t>Beverage manufacturing</t>
  </si>
  <si>
    <t xml:space="preserve">Petroleum refining </t>
  </si>
  <si>
    <t xml:space="preserve">Miscellaneous petroleum and coal products </t>
  </si>
  <si>
    <t xml:space="preserve">Resin, synthetic rubber, and fibers and filaments manufacturing   </t>
  </si>
  <si>
    <t xml:space="preserve">Agricultural chemical manufacturing  </t>
  </si>
  <si>
    <t>Pharmaceutical and medicine manufacturing</t>
  </si>
  <si>
    <t xml:space="preserve">Paint, coating, and adhesive manufacturing </t>
  </si>
  <si>
    <t xml:space="preserve">Soap, cleaning compound, and cosmetics manufacturing </t>
  </si>
  <si>
    <t xml:space="preserve">Plastics product manufacturing </t>
  </si>
  <si>
    <t xml:space="preserve">Tire manufacturing </t>
  </si>
  <si>
    <t xml:space="preserve">Rubber products, except tires, manufacturing </t>
  </si>
  <si>
    <t xml:space="preserve">Pottery, ceramics, and plumbing fixture manufacturing  </t>
  </si>
  <si>
    <t>Clay building material and refractories manufacturing</t>
  </si>
  <si>
    <t xml:space="preserve">Glass and glass product manufacturing </t>
  </si>
  <si>
    <t xml:space="preserve">Cement, concrete, lime, and gypsum product manufacturing </t>
  </si>
  <si>
    <t xml:space="preserve">Miscellaneous nonmetallic mineral product manufacturing </t>
  </si>
  <si>
    <t xml:space="preserve">Iron and steel mills and steel product manufacturing  </t>
  </si>
  <si>
    <t xml:space="preserve">Aluminum production and processing  </t>
  </si>
  <si>
    <t xml:space="preserve">Nonferrous metal (except aluminum) production and processing </t>
  </si>
  <si>
    <t xml:space="preserve">Foundries </t>
  </si>
  <si>
    <t xml:space="preserve">Metal forgings and stampings </t>
  </si>
  <si>
    <t xml:space="preserve">Cutlery and hand tool manufacturing  </t>
  </si>
  <si>
    <t xml:space="preserve">Structural metals, and boiler, tank, and shipping container manufacturing </t>
  </si>
  <si>
    <t xml:space="preserve">Machine shops; turned product; screw, nut, and bolt manufacturing  </t>
  </si>
  <si>
    <t xml:space="preserve">Coating, engraving, heat treating, and allied activities </t>
  </si>
  <si>
    <t xml:space="preserve">Ordnance </t>
  </si>
  <si>
    <t xml:space="preserve">Miscellaneous fabricated metal products manufacturing             </t>
  </si>
  <si>
    <t>Not specified metal industries</t>
  </si>
  <si>
    <t xml:space="preserve">Agricultural implement manufacturing </t>
  </si>
  <si>
    <t xml:space="preserve">Construction, and mining and oil and gas field machinery manufacturing </t>
  </si>
  <si>
    <t>Commercial and service industry machinery manufacturing</t>
  </si>
  <si>
    <t>Metalworking machinery manufacturing</t>
  </si>
  <si>
    <t>Engine, turbine, and power transmission equipment manufacturing</t>
  </si>
  <si>
    <t>Machinery manufacturing, n.e.c. or not specified</t>
  </si>
  <si>
    <t xml:space="preserve">Motor vehicles and motor vehicle equipment manufacturing </t>
  </si>
  <si>
    <t>Aircraft and parts manufacturing</t>
  </si>
  <si>
    <t xml:space="preserve">Aerospace products and parts manufacturing </t>
  </si>
  <si>
    <t>Railroad rolling stock manufacturing</t>
  </si>
  <si>
    <t xml:space="preserve">Ship and boat building </t>
  </si>
  <si>
    <t>Other transportation equipment manufacturing</t>
  </si>
  <si>
    <t>Motor vehicle and motor vehicle parts and supplies merchant wholesalers</t>
  </si>
  <si>
    <t>Professional and commercial equipment and supplies merchant wholesalers</t>
  </si>
  <si>
    <t xml:space="preserve">Machinery, equipment, and supplies merchant wholesalers     </t>
  </si>
  <si>
    <t xml:space="preserve">Drugs, sundries, and chemical and allied products merchant  wholesalers </t>
  </si>
  <si>
    <t xml:space="preserve">Grocery and related product merchant wholesalers </t>
  </si>
  <si>
    <t xml:space="preserve">Farm product raw material merchant wholesalers </t>
  </si>
  <si>
    <t xml:space="preserve">Alcoholic beverages merchant wholesalers </t>
  </si>
  <si>
    <t xml:space="preserve">Miscellaneous nondurable goods merchant wholesalers </t>
  </si>
  <si>
    <t>Supermarkets and other grocery (except convenience) stores</t>
  </si>
  <si>
    <t>Convenience Stores</t>
  </si>
  <si>
    <t>Specialty food stores</t>
  </si>
  <si>
    <t xml:space="preserve">Beer, wine, and liquor stores </t>
  </si>
  <si>
    <t xml:space="preserve">Pharmacies and drug stores </t>
  </si>
  <si>
    <t xml:space="preserve">Health and personal care, except drug, stores </t>
  </si>
  <si>
    <t xml:space="preserve">Gasoline stations </t>
  </si>
  <si>
    <t xml:space="preserve">Air transportation </t>
  </si>
  <si>
    <t xml:space="preserve">Rail transportation </t>
  </si>
  <si>
    <t xml:space="preserve">Water transportation </t>
  </si>
  <si>
    <t xml:space="preserve">Truck transportation </t>
  </si>
  <si>
    <t xml:space="preserve">Bus service and urban transit </t>
  </si>
  <si>
    <t xml:space="preserve">Taxi and limousine service </t>
  </si>
  <si>
    <t xml:space="preserve">Pipeline transportation </t>
  </si>
  <si>
    <t xml:space="preserve">Services incidental to transportation </t>
  </si>
  <si>
    <t xml:space="preserve">Postal Service </t>
  </si>
  <si>
    <t xml:space="preserve">Couriers and messengers </t>
  </si>
  <si>
    <t xml:space="preserve">Warehousing and storage </t>
  </si>
  <si>
    <t>Electric power generation, transmission and distribution</t>
  </si>
  <si>
    <t xml:space="preserve">Natural gas distribution </t>
  </si>
  <si>
    <t xml:space="preserve">Electric and gas, and other combinations </t>
  </si>
  <si>
    <t xml:space="preserve">Water, steam, air-conditioning, and irrigation systems </t>
  </si>
  <si>
    <t xml:space="preserve">Sewage treatment facilities </t>
  </si>
  <si>
    <t xml:space="preserve">Not specified utilities </t>
  </si>
  <si>
    <t>Broadcasting (except internet)</t>
  </si>
  <si>
    <t xml:space="preserve">Wired telecommunications carriers </t>
  </si>
  <si>
    <t xml:space="preserve">Telecommunications, except wired telecommunications carriers </t>
  </si>
  <si>
    <t>Data processing, hosting, and related services</t>
  </si>
  <si>
    <t>Libraries and archives</t>
  </si>
  <si>
    <t>Other information services, except libraries and archives, and internet publishing and broadcasting and web search portals</t>
  </si>
  <si>
    <t xml:space="preserve">Savings institutions, including credit unions </t>
  </si>
  <si>
    <t>Nondepository credit and related activities</t>
  </si>
  <si>
    <t>Securities, commodities, funds, trusts, and other financial investments</t>
  </si>
  <si>
    <t>Insurance carriers</t>
  </si>
  <si>
    <t>Agencies, brokerages, and other insurance related activities</t>
  </si>
  <si>
    <t xml:space="preserve">Investigation and security services </t>
  </si>
  <si>
    <t xml:space="preserve">Waste management and remediation services </t>
  </si>
  <si>
    <t xml:space="preserve">Offices of physicians </t>
  </si>
  <si>
    <t xml:space="preserve">Offices of dentists </t>
  </si>
  <si>
    <t xml:space="preserve">Offices of chiropractors </t>
  </si>
  <si>
    <t xml:space="preserve">Offices of optometrists </t>
  </si>
  <si>
    <t xml:space="preserve">Offices of other health practitioners  </t>
  </si>
  <si>
    <t xml:space="preserve">Outpatient care centers </t>
  </si>
  <si>
    <t xml:space="preserve">Home health care services </t>
  </si>
  <si>
    <t xml:space="preserve">Other health care services </t>
  </si>
  <si>
    <t>General medical and surgical hospitals, and specialty (except psychiatric and substance abuse) hospitals</t>
  </si>
  <si>
    <t>Psychiatric and substance abuse hospitals</t>
  </si>
  <si>
    <t>Nursing care facilities (skilled nursing facilities)</t>
  </si>
  <si>
    <t>Residential care facilities, except skilled nursing facilities</t>
  </si>
  <si>
    <t xml:space="preserve">Individual and family services </t>
  </si>
  <si>
    <t xml:space="preserve">Community food and housing, and emergency services </t>
  </si>
  <si>
    <t xml:space="preserve">Vocational rehabilitation services </t>
  </si>
  <si>
    <t xml:space="preserve">Restaurants and other food services </t>
  </si>
  <si>
    <t xml:space="preserve">Drinking places, alcoholic beverages </t>
  </si>
  <si>
    <t xml:space="preserve">Automotive repair and maintenance </t>
  </si>
  <si>
    <t>Car washes</t>
  </si>
  <si>
    <t xml:space="preserve">Personal and household goods repair and maintenance </t>
  </si>
  <si>
    <t xml:space="preserve">Funeral homes, and cemeteries and crematories </t>
  </si>
  <si>
    <t xml:space="preserve">IND Title </t>
  </si>
  <si>
    <t>OCC Code (ACS)</t>
  </si>
  <si>
    <t xml:space="preserve">OCC Title </t>
  </si>
  <si>
    <t>Farmers, ranchers, and other agricultural managers</t>
  </si>
  <si>
    <t>Food service managers</t>
  </si>
  <si>
    <t>Buyers and purchasing agents, farm products</t>
  </si>
  <si>
    <t>Purchasing agents, except wholesale, retail, and farm products</t>
  </si>
  <si>
    <t>Biomedical and agricultural engineers</t>
  </si>
  <si>
    <t>Agricultural and food scientists</t>
  </si>
  <si>
    <t>Agricultural and food science technicians</t>
  </si>
  <si>
    <t>Postsecondary teachers</t>
  </si>
  <si>
    <t>Preschool and kindergarten teachers</t>
  </si>
  <si>
    <t>Elementary and middle school teachers</t>
  </si>
  <si>
    <t>Secondary school teachers</t>
  </si>
  <si>
    <t>Special education teachers</t>
  </si>
  <si>
    <t>Other Teachers and Instructors</t>
  </si>
  <si>
    <t>Teaching assistants</t>
  </si>
  <si>
    <t>Other educational instruction and library workers</t>
  </si>
  <si>
    <t>Chiropractors</t>
  </si>
  <si>
    <t>Dentists</t>
  </si>
  <si>
    <t>Dietitians and nutritionists</t>
  </si>
  <si>
    <t>Optometrists</t>
  </si>
  <si>
    <t>Pharmacists</t>
  </si>
  <si>
    <t>Physician assistants</t>
  </si>
  <si>
    <t>Podiatrists</t>
  </si>
  <si>
    <t>Audiologists</t>
  </si>
  <si>
    <t>Occupational therapists</t>
  </si>
  <si>
    <t>Physical therapists</t>
  </si>
  <si>
    <t>Radiation therapists</t>
  </si>
  <si>
    <t>Recreational therapists</t>
  </si>
  <si>
    <t>Respiratory therapists</t>
  </si>
  <si>
    <t>Speech-language pathologists</t>
  </si>
  <si>
    <t>Other therapists</t>
  </si>
  <si>
    <t>Veterinarians</t>
  </si>
  <si>
    <t>Registered nurses</t>
  </si>
  <si>
    <t>Nurse anesthetists</t>
  </si>
  <si>
    <t>Nurse practitioners, and nurse midwives</t>
  </si>
  <si>
    <t>Healthcare diagnosing or treating practitioners, all other</t>
  </si>
  <si>
    <t>Clinical laboratory technologists and technicians</t>
  </si>
  <si>
    <t>Dental hygienists</t>
  </si>
  <si>
    <t>Diagnostic Related Technologists and Technicians</t>
  </si>
  <si>
    <t>Emergency Medical Technicians and Paramedics</t>
  </si>
  <si>
    <t>Licensed practical and licensed vocational nurses</t>
  </si>
  <si>
    <t>Medical records specialists</t>
  </si>
  <si>
    <t>Opticians, dispensing</t>
  </si>
  <si>
    <t>Miscellaneous health technologists and technicians</t>
  </si>
  <si>
    <t>Other healthcare practitioners and technical occupations</t>
  </si>
  <si>
    <t>Personal care aides</t>
  </si>
  <si>
    <t>Occupational therapy assistants and aides</t>
  </si>
  <si>
    <t>Physical therapist assistants and aides</t>
  </si>
  <si>
    <t>Massage therapists</t>
  </si>
  <si>
    <t>Dental assistants</t>
  </si>
  <si>
    <t>Medical assistants</t>
  </si>
  <si>
    <t>Medical transcriptionists</t>
  </si>
  <si>
    <t>Pharmacy aides</t>
  </si>
  <si>
    <t>Veterinary assistants and laboratory animal caretakers</t>
  </si>
  <si>
    <t>Phlebotomists</t>
  </si>
  <si>
    <t>Other healthcare support workers</t>
  </si>
  <si>
    <t>First-line supervisors of correctional officers</t>
  </si>
  <si>
    <t>First-line supervisors of police and detectives</t>
  </si>
  <si>
    <t>First-line supervisors of firefighting and prevention workers</t>
  </si>
  <si>
    <t>Firefighters</t>
  </si>
  <si>
    <t>Fire inspectors</t>
  </si>
  <si>
    <t>Bailiffs, Correctional Officers, and Jailers</t>
  </si>
  <si>
    <t>Chefs and head cooks</t>
  </si>
  <si>
    <t>First-line supervisors of food preparation and serving workers</t>
  </si>
  <si>
    <t>Cooks</t>
  </si>
  <si>
    <t>Food preparation workers</t>
  </si>
  <si>
    <t>Bartenders</t>
  </si>
  <si>
    <t>Fast food and counter workers</t>
  </si>
  <si>
    <t>Waiters and waitresses</t>
  </si>
  <si>
    <t>Food servers, nonrestaurant</t>
  </si>
  <si>
    <t>Dining room and cafeteria attendants and bartender helpers</t>
  </si>
  <si>
    <t>Dishwashers</t>
  </si>
  <si>
    <t>Hosts and hostesses, restaurant, lounge, and coffee shop</t>
  </si>
  <si>
    <t>Food preparation and serving related workers, all other</t>
  </si>
  <si>
    <t>Janitors and building cleaners</t>
  </si>
  <si>
    <t>Maids and housekeeping cleaners</t>
  </si>
  <si>
    <t>Pest control workers</t>
  </si>
  <si>
    <t>Embalmers, crematory operators, and funeral attendants</t>
  </si>
  <si>
    <t>Morticians, undertakers, and funeral arrangers</t>
  </si>
  <si>
    <t>Cashiers</t>
  </si>
  <si>
    <t>Counter and rental clerks</t>
  </si>
  <si>
    <t>Postal service clerks</t>
  </si>
  <si>
    <t>Postal service mail carriers</t>
  </si>
  <si>
    <t>Postal service mail sorters, processors, and processing machine operators</t>
  </si>
  <si>
    <t>First-line supervisors of farming, fishing, and forestry workers</t>
  </si>
  <si>
    <t>Agricultural inspectors</t>
  </si>
  <si>
    <t>Graders and sorters, agricultural products</t>
  </si>
  <si>
    <t>Other agricultural workers</t>
  </si>
  <si>
    <t>Fishing and hunting workers</t>
  </si>
  <si>
    <t>Bakers</t>
  </si>
  <si>
    <t>Butchers and other meat, poultry, and fish processing workers</t>
  </si>
  <si>
    <t>Food and tobacco roasting, baking, and drying machine operators and tenders</t>
  </si>
  <si>
    <t>Food batchmakers</t>
  </si>
  <si>
    <t>Food cooking machine operators and tenders</t>
  </si>
  <si>
    <t>Food processing workers, all other</t>
  </si>
  <si>
    <t>Power plant operators, distributors, and dispatchers</t>
  </si>
  <si>
    <t>Stationary engineers and boiler operators</t>
  </si>
  <si>
    <t>Water and wastewater treatment plant and system operators</t>
  </si>
  <si>
    <t>Miscellaneous plant and system operators</t>
  </si>
  <si>
    <t>Ambulance drivers and attendants, except emergency medical technicians</t>
  </si>
  <si>
    <t>Bus Drivers</t>
  </si>
  <si>
    <t>Driver/sales workers and truck drivers</t>
  </si>
  <si>
    <t>Taxi Drivers and Chauffeurs</t>
  </si>
  <si>
    <t>Railroad conductors and yardmasters</t>
  </si>
  <si>
    <t>Other rail transportation workers</t>
  </si>
  <si>
    <t>Ship and boat captains and operators</t>
  </si>
  <si>
    <t>Transportation service attendants</t>
  </si>
  <si>
    <t>Other transportation workers</t>
  </si>
  <si>
    <t>Industrial truck and tractor operators</t>
  </si>
  <si>
    <t>Cleaners of vehicles and equipment</t>
  </si>
  <si>
    <t>Laborers and freight, stock, and material movers, hand</t>
  </si>
  <si>
    <t>Machine feeders and offbearers</t>
  </si>
  <si>
    <t>Packers and packagers, hand</t>
  </si>
  <si>
    <t>Stockers and order fillers</t>
  </si>
  <si>
    <t>Detectives and criminal investigators</t>
  </si>
  <si>
    <t>Fish and game wardens and parking enforcement officers</t>
  </si>
  <si>
    <t>Police officers</t>
  </si>
  <si>
    <t>Emergency management directors</t>
  </si>
  <si>
    <t>Social and human service assistants</t>
  </si>
  <si>
    <t>News analysts, reporters, and journalists</t>
  </si>
  <si>
    <t>Court, municipal, and license clerks</t>
  </si>
  <si>
    <t>Eligibility interviewers, government programs</t>
  </si>
  <si>
    <t>Loan interviewers and clerks</t>
  </si>
  <si>
    <t>Cargo and freight agents</t>
  </si>
  <si>
    <t>Couriers and messengers</t>
  </si>
  <si>
    <t>Production, planning, and expediting clerks</t>
  </si>
  <si>
    <t>Shipping, receiving, and inventory clerks</t>
  </si>
  <si>
    <t>Weighers, measurers, checkers, and samplers, recordkeeping</t>
  </si>
  <si>
    <t>Insurance claims and policy processing clerks</t>
  </si>
  <si>
    <t>Electrical power-line installers and repairers</t>
  </si>
  <si>
    <t>Packaging and filling machine operators and tenders</t>
  </si>
  <si>
    <t>Helpers--production workers</t>
  </si>
  <si>
    <t>Miscellaneous production workers, including equipment operators and tenders</t>
  </si>
  <si>
    <t xml:space="preserve">General merchandise stores, including warehouse clubs and supercenters </t>
  </si>
  <si>
    <t>Essential Workers</t>
  </si>
  <si>
    <t>White</t>
  </si>
  <si>
    <t>Black</t>
  </si>
  <si>
    <t>Other</t>
  </si>
  <si>
    <t>Multiracial</t>
  </si>
  <si>
    <t>Non-SNAP</t>
  </si>
  <si>
    <t>SNAP</t>
  </si>
  <si>
    <t>Total</t>
  </si>
  <si>
    <t>AIAN</t>
  </si>
  <si>
    <t>Chinese</t>
  </si>
  <si>
    <t>Japanese</t>
  </si>
  <si>
    <t>Other Asian</t>
  </si>
  <si>
    <t>Other Race</t>
  </si>
  <si>
    <t>2+ races</t>
  </si>
  <si>
    <t>3+ races</t>
  </si>
  <si>
    <t xml:space="preserve">RATES </t>
  </si>
  <si>
    <t>AANHPI</t>
  </si>
  <si>
    <t xml:space="preserve">asian sums </t>
  </si>
  <si>
    <t xml:space="preserve">multiracial sums </t>
  </si>
  <si>
    <t>Hispanic/Latinx</t>
  </si>
  <si>
    <t xml:space="preserve">Non-Essential Workers </t>
  </si>
  <si>
    <t>Tutors</t>
  </si>
  <si>
    <t>Physicians</t>
  </si>
  <si>
    <t>Surgeons</t>
  </si>
  <si>
    <t>Acupuncturists</t>
  </si>
  <si>
    <t>Cardiovascular technologists and technicians</t>
  </si>
  <si>
    <t>Diagnostic medical sonographers</t>
  </si>
  <si>
    <t>Radiologic technologists and technicians</t>
  </si>
  <si>
    <t>Magnetic resonance imaging technologists</t>
  </si>
  <si>
    <t>Pharmacy technicians</t>
  </si>
  <si>
    <t>Psychiatric technicians</t>
  </si>
  <si>
    <t>Surgical technologists</t>
  </si>
  <si>
    <t>Veterinary technologists and technicians</t>
  </si>
  <si>
    <t>Dietetic technicians and ophthalmic medical technicians</t>
  </si>
  <si>
    <t>Home Health Aides</t>
  </si>
  <si>
    <t>Nursing assistants</t>
  </si>
  <si>
    <t>Orderlies and psychiatric aides</t>
  </si>
  <si>
    <t>Public safety telecommunicators</t>
  </si>
  <si>
    <t>Dispatchers, except police, fire, and ambulance</t>
  </si>
  <si>
    <t>IND Title</t>
  </si>
  <si>
    <t>IND Codes (ACS)</t>
  </si>
  <si>
    <t>OCC Title</t>
  </si>
  <si>
    <t xml:space="preserve">*These codes are based on CEPR’s analysis of front-line workers, which included the grocery industry broadly. </t>
  </si>
  <si>
    <t>*These codes are based on CEPR’s analysis of front-line workers, which included the health industry broadly.</t>
  </si>
  <si>
    <r>
      <rPr>
        <b/>
        <sz val="12"/>
        <color theme="1"/>
        <rFont val="Calibri"/>
        <family val="2"/>
        <scheme val="minor"/>
      </rPr>
      <t>Methodology</t>
    </r>
    <r>
      <rPr>
        <sz val="12"/>
        <color theme="1"/>
        <rFont val="Calibri"/>
        <family val="2"/>
        <scheme val="minor"/>
      </rPr>
      <t xml:space="preserve">
The findings in this column are based on CAP analysis of 2018 one-year American Community Survey data, accessed via IPUMS. 
For this analysis, the author defines an essential worker as one who worked in both an essential industry and an essential occupation in the last year, per ACS data. Classification as an “essential” industry or occupation was determined using the U.S. Department of Homeland Security’s “Guidance on the Essential Critical Infrastructure Workforce”; the Brookings Institution’s “Front Line Workers—Industry Appendix”; the Center for Economic and Policy Research’s demographic profile of workers in front-line industries; and industry and occupation analysis provided by Nicole Prchal Svajlenka, associate director for research on the Immigration Policy team at CAP.  
Because state definitions of essential workers vary—and in the absence of a clear federal directive—this analysis of essential workers is necessarily limited. It does not include those who continue to work in an essential industry if their particular occupation is not also categorized as “essential”—for example, a human resources manager in the air transportation industry. It also excludes those who have an essential job in an industry that is not broadly categorized as such and workers outside those essential categories, even if they might be going back to work as their states reopen.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</si>
</sst>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Calibri"/>
      <family val="2"/>
      <scheme val="minor"/>
    </font>
    <font>
      <sz val="11"/>
      <name val="Calibri"/>
      <family val="2"/>
      <scheme val="minor"/>
    </font>
    <font>
      <sz val="11"/>
      <color rgb="FF000033"/>
      <name val="MerriweatherSans"/>
    </font>
    <font>
      <sz val="12"/>
      <color theme="1"/>
      <name val="Calibri"/>
      <family val="2"/>
      <scheme val="minor"/>
    </font>
    <font>
      <b/>
      <sz val="12"/>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BFCFC"/>
        <bgColor indexed="64"/>
      </patternFill>
    </fill>
  </fills>
  <borders count="4">
    <border>
      <left/>
      <right/>
      <top/>
      <bottom/>
      <diagonal/>
    </border>
    <border>
      <left style="medium">
        <color rgb="FFBDD2DE"/>
      </left>
      <right style="medium">
        <color rgb="FFBDD2DE"/>
      </right>
      <top style="medium">
        <color rgb="FFBDD2DE"/>
      </top>
      <bottom style="medium">
        <color rgb="FFBDD2DE"/>
      </bottom>
      <diagonal/>
    </border>
    <border>
      <left style="medium">
        <color rgb="FFBDD2DE"/>
      </left>
      <right/>
      <top style="medium">
        <color rgb="FFBDD2DE"/>
      </top>
      <bottom style="medium">
        <color rgb="FFBDD2DE"/>
      </bottom>
      <diagonal/>
    </border>
    <border>
      <left style="medium">
        <color rgb="FFBDD2DE"/>
      </left>
      <right style="medium">
        <color rgb="FFBDD2DE"/>
      </right>
      <top style="medium">
        <color rgb="FFBDD2DE"/>
      </top>
      <bottom/>
      <diagonal/>
    </border>
  </borders>
  <cellStyleXfs count="2">
    <xf numFmtId="0" fontId="0" fillId="0" borderId="0"/>
    <xf numFmtId="9" fontId="3" fillId="0" borderId="0" applyFont="0" applyFill="0" applyBorder="0" applyAlignment="0" applyProtection="0"/>
  </cellStyleXfs>
  <cellXfs count="21">
    <xf numFmtId="0" fontId="0" fillId="0" borderId="0" xfId="0"/>
    <xf numFmtId="0" fontId="0" fillId="0" borderId="0" xfId="0" applyFont="1" applyFill="1"/>
    <xf numFmtId="10" fontId="0" fillId="0" borderId="0" xfId="0" applyNumberFormat="1"/>
    <xf numFmtId="10" fontId="0" fillId="0" borderId="0" xfId="1" applyNumberFormat="1" applyFont="1"/>
    <xf numFmtId="11" fontId="0" fillId="0" borderId="0" xfId="0" applyNumberFormat="1"/>
    <xf numFmtId="0" fontId="0" fillId="0" borderId="0" xfId="0" applyFill="1"/>
    <xf numFmtId="0" fontId="1" fillId="0" borderId="0" xfId="0" applyFont="1" applyFill="1" applyAlignment="1">
      <alignment horizontal="center"/>
    </xf>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vertical="top"/>
    </xf>
    <xf numFmtId="0" fontId="1" fillId="0" borderId="0" xfId="0" applyFont="1" applyFill="1" applyAlignment="1">
      <alignment horizontal="left" wrapText="1"/>
    </xf>
    <xf numFmtId="0" fontId="1" fillId="0" borderId="0" xfId="0" applyFont="1" applyFill="1"/>
    <xf numFmtId="0" fontId="2" fillId="0" borderId="0" xfId="0" applyFont="1" applyFill="1"/>
    <xf numFmtId="0" fontId="0" fillId="0" borderId="0" xfId="0" applyAlignment="1">
      <alignment wrapText="1"/>
    </xf>
    <xf numFmtId="0" fontId="5" fillId="0" borderId="0" xfId="0" applyFont="1"/>
    <xf numFmtId="0" fontId="5" fillId="0" borderId="0" xfId="0" applyFont="1" applyAlignment="1">
      <alignment vertical="center"/>
    </xf>
    <xf numFmtId="0" fontId="5" fillId="0"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0" borderId="2" xfId="0" applyFont="1" applyFill="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9ACEE-2538-1B47-9003-BD2023170CDD}">
  <dimension ref="A1"/>
  <sheetViews>
    <sheetView workbookViewId="0">
      <selection activeCell="E16" sqref="E16"/>
    </sheetView>
  </sheetViews>
  <sheetFormatPr baseColWidth="10" defaultRowHeight="16"/>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49FC3-7E01-5E44-B0C0-0A5AD14891BA}">
  <dimension ref="A1:K19"/>
  <sheetViews>
    <sheetView workbookViewId="0">
      <selection activeCell="A17" sqref="A17:H19"/>
    </sheetView>
  </sheetViews>
  <sheetFormatPr baseColWidth="10" defaultRowHeight="16"/>
  <sheetData>
    <row r="1" spans="1:11">
      <c r="A1" t="s">
        <v>258</v>
      </c>
    </row>
    <row r="2" spans="1:11">
      <c r="B2" t="s">
        <v>259</v>
      </c>
      <c r="C2" t="s">
        <v>260</v>
      </c>
      <c r="D2" t="s">
        <v>266</v>
      </c>
      <c r="E2" t="s">
        <v>267</v>
      </c>
      <c r="F2" t="s">
        <v>268</v>
      </c>
      <c r="G2" t="s">
        <v>269</v>
      </c>
      <c r="H2" t="s">
        <v>270</v>
      </c>
      <c r="I2" t="s">
        <v>271</v>
      </c>
      <c r="J2" t="s">
        <v>272</v>
      </c>
      <c r="K2" t="s">
        <v>265</v>
      </c>
    </row>
    <row r="3" spans="1:11">
      <c r="A3" t="s">
        <v>263</v>
      </c>
      <c r="B3">
        <v>0.60350000000000004</v>
      </c>
      <c r="C3">
        <v>0.12230000000000001</v>
      </c>
      <c r="D3">
        <v>6.1999999999999998E-3</v>
      </c>
      <c r="E3">
        <v>1.2500000000000001E-2</v>
      </c>
      <c r="F3">
        <v>1.6000000000000001E-3</v>
      </c>
      <c r="G3">
        <v>4.5999999999999999E-2</v>
      </c>
      <c r="H3">
        <v>5.0299999999999997E-2</v>
      </c>
      <c r="I3">
        <v>2.12E-2</v>
      </c>
      <c r="J3">
        <v>2.7000000000000001E-3</v>
      </c>
      <c r="K3">
        <v>0.86639999999999995</v>
      </c>
    </row>
    <row r="4" spans="1:11">
      <c r="A4" t="s">
        <v>264</v>
      </c>
      <c r="B4">
        <v>7.2400000000000006E-2</v>
      </c>
      <c r="C4">
        <v>3.7100000000000001E-2</v>
      </c>
      <c r="D4">
        <v>1.9E-3</v>
      </c>
      <c r="E4">
        <v>1.1999999999999999E-3</v>
      </c>
      <c r="F4" s="4">
        <v>1.2E-4</v>
      </c>
      <c r="G4">
        <v>4.4999999999999997E-3</v>
      </c>
      <c r="H4">
        <v>1.11E-2</v>
      </c>
      <c r="I4">
        <v>4.7999999999999996E-3</v>
      </c>
      <c r="J4" s="4">
        <v>5.0000000000000001E-4</v>
      </c>
      <c r="K4">
        <v>0.1336</v>
      </c>
    </row>
    <row r="5" spans="1:11">
      <c r="A5" t="s">
        <v>265</v>
      </c>
      <c r="B5">
        <v>0.67579999999999996</v>
      </c>
      <c r="C5">
        <v>0.15939999999999999</v>
      </c>
      <c r="D5">
        <v>8.0999999999999996E-3</v>
      </c>
      <c r="E5">
        <v>1.37E-2</v>
      </c>
      <c r="F5">
        <v>1.6999999999999999E-3</v>
      </c>
      <c r="G5">
        <v>5.0500000000000003E-2</v>
      </c>
      <c r="H5">
        <v>6.1499999999999999E-2</v>
      </c>
      <c r="I5">
        <v>2.5999999999999999E-2</v>
      </c>
      <c r="J5">
        <v>3.2000000000000002E-3</v>
      </c>
    </row>
    <row r="7" spans="1:11">
      <c r="A7" t="s">
        <v>273</v>
      </c>
      <c r="B7">
        <f>(B4/B5)</f>
        <v>0.10713228765907075</v>
      </c>
      <c r="C7">
        <f t="shared" ref="C7:J7" si="0">(C4/C5)</f>
        <v>0.2327478042659975</v>
      </c>
      <c r="D7">
        <f t="shared" si="0"/>
        <v>0.23456790123456792</v>
      </c>
      <c r="E7">
        <f t="shared" si="0"/>
        <v>8.7591240875912399E-2</v>
      </c>
      <c r="F7">
        <f t="shared" si="0"/>
        <v>7.0588235294117646E-2</v>
      </c>
      <c r="G7">
        <f t="shared" si="0"/>
        <v>8.9108910891089091E-2</v>
      </c>
      <c r="H7">
        <f t="shared" si="0"/>
        <v>0.1804878048780488</v>
      </c>
      <c r="I7">
        <f t="shared" si="0"/>
        <v>0.1846153846153846</v>
      </c>
      <c r="J7">
        <f t="shared" si="0"/>
        <v>0.15625</v>
      </c>
    </row>
    <row r="9" spans="1:11">
      <c r="C9" t="s">
        <v>275</v>
      </c>
      <c r="D9">
        <f>(SUM(E4:G4))/(SUM(E5:G5))</f>
        <v>8.8315629742033372E-2</v>
      </c>
      <c r="F9" t="s">
        <v>276</v>
      </c>
      <c r="G9">
        <f>(SUM(I4:J4)/(SUM(I5:J5)))</f>
        <v>0.18150684931506847</v>
      </c>
    </row>
    <row r="17" spans="1:8">
      <c r="B17" t="s">
        <v>259</v>
      </c>
      <c r="C17" t="s">
        <v>260</v>
      </c>
      <c r="D17" t="s">
        <v>266</v>
      </c>
      <c r="E17" t="s">
        <v>274</v>
      </c>
      <c r="F17" t="s">
        <v>261</v>
      </c>
      <c r="G17" t="s">
        <v>262</v>
      </c>
      <c r="H17" t="s">
        <v>277</v>
      </c>
    </row>
    <row r="18" spans="1:8">
      <c r="A18" t="s">
        <v>258</v>
      </c>
      <c r="B18" s="3">
        <f>B7</f>
        <v>0.10713228765907075</v>
      </c>
      <c r="C18" s="3">
        <f>C7</f>
        <v>0.2327478042659975</v>
      </c>
      <c r="D18" s="3">
        <v>0.2345679</v>
      </c>
      <c r="E18" s="3">
        <v>8.8315630000000006E-2</v>
      </c>
      <c r="F18" s="3">
        <v>0.1804878</v>
      </c>
      <c r="G18" s="3">
        <v>0.18150685</v>
      </c>
      <c r="H18" s="3">
        <v>0.1848294</v>
      </c>
    </row>
    <row r="19" spans="1:8">
      <c r="A19" t="s">
        <v>278</v>
      </c>
      <c r="B19" s="2">
        <v>6.1600000000000002E-2</v>
      </c>
      <c r="C19" s="2">
        <v>0.16930000000000001</v>
      </c>
      <c r="D19" s="2">
        <v>0.1757</v>
      </c>
      <c r="E19" s="2">
        <v>5.0599999999999999E-2</v>
      </c>
      <c r="F19" s="2">
        <v>5.7500000000000002E-2</v>
      </c>
      <c r="G19" s="2">
        <v>0.1109</v>
      </c>
      <c r="H19" s="2">
        <v>0.1401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B5C9D-05F2-7E4D-A10C-C55B818793C9}">
  <dimension ref="A1"/>
  <sheetViews>
    <sheetView workbookViewId="0">
      <selection activeCell="A11" sqref="A11:A12"/>
    </sheetView>
  </sheetViews>
  <sheetFormatPr baseColWidth="10" defaultRowHeight="16"/>
  <cols>
    <col min="1" max="1" width="156.83203125" customWidth="1"/>
  </cols>
  <sheetData>
    <row r="1" spans="1:1" ht="221">
      <c r="A1" s="13" t="s">
        <v>302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26739-3F91-9B40-8D5F-6B53B82AF6F7}">
  <dimension ref="A1:B123"/>
  <sheetViews>
    <sheetView workbookViewId="0">
      <selection activeCell="B12" sqref="B12"/>
    </sheetView>
  </sheetViews>
  <sheetFormatPr baseColWidth="10" defaultRowHeight="16"/>
  <cols>
    <col min="1" max="1" width="24.5" customWidth="1"/>
    <col min="2" max="2" width="70.33203125" customWidth="1"/>
  </cols>
  <sheetData>
    <row r="1" spans="1:2">
      <c r="A1" s="5" t="s">
        <v>0</v>
      </c>
      <c r="B1" s="5" t="s">
        <v>122</v>
      </c>
    </row>
    <row r="2" spans="1:2">
      <c r="A2" s="6">
        <v>170</v>
      </c>
      <c r="B2" s="7" t="s">
        <v>1</v>
      </c>
    </row>
    <row r="3" spans="1:2">
      <c r="A3" s="8">
        <v>180</v>
      </c>
      <c r="B3" s="7" t="s">
        <v>2</v>
      </c>
    </row>
    <row r="4" spans="1:2">
      <c r="A4" s="6">
        <v>280</v>
      </c>
      <c r="B4" s="7" t="s">
        <v>3</v>
      </c>
    </row>
    <row r="5" spans="1:2">
      <c r="A5" s="6">
        <v>290</v>
      </c>
      <c r="B5" s="7" t="s">
        <v>4</v>
      </c>
    </row>
    <row r="6" spans="1:2">
      <c r="A6" s="6">
        <v>370</v>
      </c>
      <c r="B6" s="7" t="s">
        <v>5</v>
      </c>
    </row>
    <row r="7" spans="1:2">
      <c r="A7" s="6">
        <v>490</v>
      </c>
      <c r="B7" s="7" t="s">
        <v>6</v>
      </c>
    </row>
    <row r="8" spans="1:2">
      <c r="A8" s="6">
        <v>1070</v>
      </c>
      <c r="B8" s="7" t="s">
        <v>7</v>
      </c>
    </row>
    <row r="9" spans="1:2">
      <c r="A9" s="6">
        <v>1080</v>
      </c>
      <c r="B9" s="7" t="s">
        <v>8</v>
      </c>
    </row>
    <row r="10" spans="1:2">
      <c r="A10" s="9">
        <v>1090</v>
      </c>
      <c r="B10" s="7" t="s">
        <v>9</v>
      </c>
    </row>
    <row r="11" spans="1:2">
      <c r="A11" s="6">
        <v>1170</v>
      </c>
      <c r="B11" s="7" t="s">
        <v>10</v>
      </c>
    </row>
    <row r="12" spans="1:2">
      <c r="A12" s="6">
        <v>1180</v>
      </c>
      <c r="B12" s="7" t="s">
        <v>11</v>
      </c>
    </row>
    <row r="13" spans="1:2">
      <c r="A13" s="6">
        <v>1190</v>
      </c>
      <c r="B13" s="7" t="s">
        <v>12</v>
      </c>
    </row>
    <row r="14" spans="1:2">
      <c r="A14" s="8">
        <v>1270</v>
      </c>
      <c r="B14" s="10" t="s">
        <v>13</v>
      </c>
    </row>
    <row r="15" spans="1:2">
      <c r="A15" s="6">
        <v>1280</v>
      </c>
      <c r="B15" s="7" t="s">
        <v>14</v>
      </c>
    </row>
    <row r="16" spans="1:2">
      <c r="A16" s="6">
        <v>1290</v>
      </c>
      <c r="B16" s="7" t="s">
        <v>15</v>
      </c>
    </row>
    <row r="17" spans="1:2">
      <c r="A17" s="6">
        <v>1370</v>
      </c>
      <c r="B17" s="7" t="s">
        <v>16</v>
      </c>
    </row>
    <row r="18" spans="1:2">
      <c r="A18" s="6">
        <v>2070</v>
      </c>
      <c r="B18" s="7" t="s">
        <v>17</v>
      </c>
    </row>
    <row r="19" spans="1:2">
      <c r="A19" s="6">
        <v>2090</v>
      </c>
      <c r="B19" s="7" t="s">
        <v>18</v>
      </c>
    </row>
    <row r="20" spans="1:2">
      <c r="A20" s="9">
        <v>2170</v>
      </c>
      <c r="B20" s="7" t="s">
        <v>19</v>
      </c>
    </row>
    <row r="21" spans="1:2">
      <c r="A21" s="6">
        <v>2180</v>
      </c>
      <c r="B21" s="7" t="s">
        <v>20</v>
      </c>
    </row>
    <row r="22" spans="1:2">
      <c r="A22" s="6">
        <v>2190</v>
      </c>
      <c r="B22" s="7" t="s">
        <v>21</v>
      </c>
    </row>
    <row r="23" spans="1:2">
      <c r="A23" s="6">
        <v>2270</v>
      </c>
      <c r="B23" s="7" t="s">
        <v>22</v>
      </c>
    </row>
    <row r="24" spans="1:2">
      <c r="A24" s="6">
        <v>2280</v>
      </c>
      <c r="B24" s="7" t="s">
        <v>23</v>
      </c>
    </row>
    <row r="25" spans="1:2">
      <c r="A25" s="6">
        <v>2370</v>
      </c>
      <c r="B25" s="7" t="s">
        <v>24</v>
      </c>
    </row>
    <row r="26" spans="1:2">
      <c r="A26" s="6">
        <v>2380</v>
      </c>
      <c r="B26" s="7" t="s">
        <v>25</v>
      </c>
    </row>
    <row r="27" spans="1:2">
      <c r="A27" s="6">
        <v>2390</v>
      </c>
      <c r="B27" s="7" t="s">
        <v>26</v>
      </c>
    </row>
    <row r="28" spans="1:2">
      <c r="A28" s="6">
        <v>2470</v>
      </c>
      <c r="B28" s="7" t="s">
        <v>27</v>
      </c>
    </row>
    <row r="29" spans="1:2">
      <c r="A29" s="6">
        <v>2480</v>
      </c>
      <c r="B29" s="7" t="s">
        <v>28</v>
      </c>
    </row>
    <row r="30" spans="1:2">
      <c r="A30" s="6">
        <v>2490</v>
      </c>
      <c r="B30" s="7" t="s">
        <v>29</v>
      </c>
    </row>
    <row r="31" spans="1:2">
      <c r="A31" s="6">
        <v>2570</v>
      </c>
      <c r="B31" s="7" t="s">
        <v>30</v>
      </c>
    </row>
    <row r="32" spans="1:2">
      <c r="A32" s="6">
        <v>2590</v>
      </c>
      <c r="B32" s="7" t="s">
        <v>31</v>
      </c>
    </row>
    <row r="33" spans="1:2">
      <c r="A33" s="6">
        <v>2670</v>
      </c>
      <c r="B33" s="7" t="s">
        <v>32</v>
      </c>
    </row>
    <row r="34" spans="1:2">
      <c r="A34" s="6">
        <v>2680</v>
      </c>
      <c r="B34" s="7" t="s">
        <v>33</v>
      </c>
    </row>
    <row r="35" spans="1:2">
      <c r="A35" s="6">
        <v>2690</v>
      </c>
      <c r="B35" s="7" t="s">
        <v>34</v>
      </c>
    </row>
    <row r="36" spans="1:2">
      <c r="A36" s="6">
        <v>2770</v>
      </c>
      <c r="B36" s="7" t="s">
        <v>35</v>
      </c>
    </row>
    <row r="37" spans="1:2">
      <c r="A37" s="6">
        <v>2780</v>
      </c>
      <c r="B37" s="7" t="s">
        <v>36</v>
      </c>
    </row>
    <row r="38" spans="1:2">
      <c r="A38" s="6">
        <v>2790</v>
      </c>
      <c r="B38" s="7" t="s">
        <v>37</v>
      </c>
    </row>
    <row r="39" spans="1:2">
      <c r="A39" s="6">
        <v>2870</v>
      </c>
      <c r="B39" s="7" t="s">
        <v>38</v>
      </c>
    </row>
    <row r="40" spans="1:2">
      <c r="A40" s="6">
        <v>2880</v>
      </c>
      <c r="B40" s="7" t="s">
        <v>39</v>
      </c>
    </row>
    <row r="41" spans="1:2">
      <c r="A41" s="6">
        <v>2890</v>
      </c>
      <c r="B41" s="7" t="s">
        <v>40</v>
      </c>
    </row>
    <row r="42" spans="1:2">
      <c r="A42" s="6">
        <v>2970</v>
      </c>
      <c r="B42" s="7" t="s">
        <v>41</v>
      </c>
    </row>
    <row r="43" spans="1:2">
      <c r="A43" s="6">
        <v>2980</v>
      </c>
      <c r="B43" s="7" t="s">
        <v>42</v>
      </c>
    </row>
    <row r="44" spans="1:2">
      <c r="A44" s="6">
        <v>2990</v>
      </c>
      <c r="B44" s="7" t="s">
        <v>43</v>
      </c>
    </row>
    <row r="45" spans="1:2">
      <c r="A45" s="6">
        <v>3070</v>
      </c>
      <c r="B45" s="7" t="s">
        <v>44</v>
      </c>
    </row>
    <row r="46" spans="1:2">
      <c r="A46" s="6">
        <v>3080</v>
      </c>
      <c r="B46" s="7" t="s">
        <v>45</v>
      </c>
    </row>
    <row r="47" spans="1:2">
      <c r="A47" s="6">
        <v>3095</v>
      </c>
      <c r="B47" s="7" t="s">
        <v>46</v>
      </c>
    </row>
    <row r="48" spans="1:2">
      <c r="A48" s="6">
        <v>3170</v>
      </c>
      <c r="B48" s="7" t="s">
        <v>47</v>
      </c>
    </row>
    <row r="49" spans="1:2">
      <c r="A49" s="6">
        <v>3180</v>
      </c>
      <c r="B49" s="7" t="s">
        <v>48</v>
      </c>
    </row>
    <row r="50" spans="1:2">
      <c r="A50" s="6">
        <v>3291</v>
      </c>
      <c r="B50" s="11" t="s">
        <v>49</v>
      </c>
    </row>
    <row r="51" spans="1:2">
      <c r="A51" s="6">
        <v>3570</v>
      </c>
      <c r="B51" s="7" t="s">
        <v>50</v>
      </c>
    </row>
    <row r="52" spans="1:2">
      <c r="A52" s="6">
        <v>3580</v>
      </c>
      <c r="B52" s="7" t="s">
        <v>51</v>
      </c>
    </row>
    <row r="53" spans="1:2">
      <c r="A53" s="6">
        <v>3590</v>
      </c>
      <c r="B53" s="7" t="s">
        <v>52</v>
      </c>
    </row>
    <row r="54" spans="1:2">
      <c r="A54" s="6">
        <v>3670</v>
      </c>
      <c r="B54" s="7" t="s">
        <v>53</v>
      </c>
    </row>
    <row r="55" spans="1:2">
      <c r="A55" s="6">
        <v>3680</v>
      </c>
      <c r="B55" s="7" t="s">
        <v>54</v>
      </c>
    </row>
    <row r="56" spans="1:2">
      <c r="A56" s="6">
        <v>3690</v>
      </c>
      <c r="B56" s="7" t="s">
        <v>55</v>
      </c>
    </row>
    <row r="57" spans="1:2">
      <c r="A57" s="9">
        <v>4070</v>
      </c>
      <c r="B57" s="7" t="s">
        <v>56</v>
      </c>
    </row>
    <row r="58" spans="1:2">
      <c r="A58" s="9">
        <v>4170</v>
      </c>
      <c r="B58" s="7" t="s">
        <v>57</v>
      </c>
    </row>
    <row r="59" spans="1:2">
      <c r="A59" s="9">
        <v>4270</v>
      </c>
      <c r="B59" s="7" t="s">
        <v>58</v>
      </c>
    </row>
    <row r="60" spans="1:2">
      <c r="A60" s="9">
        <v>4380</v>
      </c>
      <c r="B60" s="7" t="s">
        <v>59</v>
      </c>
    </row>
    <row r="61" spans="1:2">
      <c r="A61" s="6">
        <v>4470</v>
      </c>
      <c r="B61" s="7" t="s">
        <v>60</v>
      </c>
    </row>
    <row r="62" spans="1:2">
      <c r="A62" s="6">
        <v>4480</v>
      </c>
      <c r="B62" s="7" t="s">
        <v>61</v>
      </c>
    </row>
    <row r="63" spans="1:2">
      <c r="A63" s="6">
        <v>4560</v>
      </c>
      <c r="B63" s="7" t="s">
        <v>62</v>
      </c>
    </row>
    <row r="64" spans="1:2">
      <c r="A64" s="6">
        <v>4580</v>
      </c>
      <c r="B64" s="7" t="s">
        <v>63</v>
      </c>
    </row>
    <row r="65" spans="1:2">
      <c r="A65" s="6">
        <v>4971</v>
      </c>
      <c r="B65" s="7" t="s">
        <v>64</v>
      </c>
    </row>
    <row r="66" spans="1:2">
      <c r="A66" s="6">
        <v>4972</v>
      </c>
      <c r="B66" s="7" t="s">
        <v>65</v>
      </c>
    </row>
    <row r="67" spans="1:2">
      <c r="A67" s="6">
        <v>4980</v>
      </c>
      <c r="B67" s="7" t="s">
        <v>66</v>
      </c>
    </row>
    <row r="68" spans="1:2">
      <c r="A68" s="6">
        <v>4990</v>
      </c>
      <c r="B68" s="7" t="s">
        <v>67</v>
      </c>
    </row>
    <row r="69" spans="1:2">
      <c r="A69" s="6">
        <v>5070</v>
      </c>
      <c r="B69" s="7" t="s">
        <v>68</v>
      </c>
    </row>
    <row r="70" spans="1:2">
      <c r="A70" s="6">
        <v>5080</v>
      </c>
      <c r="B70" s="7" t="s">
        <v>69</v>
      </c>
    </row>
    <row r="71" spans="1:2">
      <c r="A71" s="6">
        <v>5090</v>
      </c>
      <c r="B71" s="7" t="s">
        <v>70</v>
      </c>
    </row>
    <row r="72" spans="1:2">
      <c r="A72" s="6">
        <v>5391</v>
      </c>
      <c r="B72" s="12" t="s">
        <v>257</v>
      </c>
    </row>
    <row r="73" spans="1:2">
      <c r="A73" s="6">
        <v>6070</v>
      </c>
      <c r="B73" s="7" t="s">
        <v>71</v>
      </c>
    </row>
    <row r="74" spans="1:2">
      <c r="A74" s="6">
        <v>6080</v>
      </c>
      <c r="B74" s="7" t="s">
        <v>72</v>
      </c>
    </row>
    <row r="75" spans="1:2">
      <c r="A75" s="6">
        <v>6090</v>
      </c>
      <c r="B75" s="7" t="s">
        <v>73</v>
      </c>
    </row>
    <row r="76" spans="1:2">
      <c r="A76" s="6">
        <v>6170</v>
      </c>
      <c r="B76" s="7" t="s">
        <v>74</v>
      </c>
    </row>
    <row r="77" spans="1:2">
      <c r="A77" s="6">
        <v>6180</v>
      </c>
      <c r="B77" s="7" t="s">
        <v>75</v>
      </c>
    </row>
    <row r="78" spans="1:2">
      <c r="A78" s="6">
        <v>6190</v>
      </c>
      <c r="B78" s="7" t="s">
        <v>76</v>
      </c>
    </row>
    <row r="79" spans="1:2">
      <c r="A79" s="6">
        <v>6270</v>
      </c>
      <c r="B79" s="7" t="s">
        <v>77</v>
      </c>
    </row>
    <row r="80" spans="1:2">
      <c r="A80" s="6">
        <v>6290</v>
      </c>
      <c r="B80" s="7" t="s">
        <v>78</v>
      </c>
    </row>
    <row r="81" spans="1:2">
      <c r="A81" s="6">
        <v>6370</v>
      </c>
      <c r="B81" s="7" t="s">
        <v>79</v>
      </c>
    </row>
    <row r="82" spans="1:2">
      <c r="A82" s="6">
        <v>6380</v>
      </c>
      <c r="B82" s="7" t="s">
        <v>80</v>
      </c>
    </row>
    <row r="83" spans="1:2">
      <c r="A83" s="6">
        <v>6390</v>
      </c>
      <c r="B83" s="7" t="s">
        <v>81</v>
      </c>
    </row>
    <row r="84" spans="1:2">
      <c r="A84" s="6">
        <v>570</v>
      </c>
      <c r="B84" s="7" t="s">
        <v>82</v>
      </c>
    </row>
    <row r="85" spans="1:2">
      <c r="A85" s="6">
        <v>580</v>
      </c>
      <c r="B85" s="7" t="s">
        <v>83</v>
      </c>
    </row>
    <row r="86" spans="1:2">
      <c r="A86" s="6">
        <v>590</v>
      </c>
      <c r="B86" s="7" t="s">
        <v>84</v>
      </c>
    </row>
    <row r="87" spans="1:2">
      <c r="A87" s="6">
        <v>670</v>
      </c>
      <c r="B87" s="7" t="s">
        <v>85</v>
      </c>
    </row>
    <row r="88" spans="1:2">
      <c r="A88" s="6">
        <v>680</v>
      </c>
      <c r="B88" s="7" t="s">
        <v>86</v>
      </c>
    </row>
    <row r="89" spans="1:2">
      <c r="A89" s="6">
        <v>690</v>
      </c>
      <c r="B89" s="7" t="s">
        <v>87</v>
      </c>
    </row>
    <row r="90" spans="1:2">
      <c r="A90" s="6">
        <v>6670</v>
      </c>
      <c r="B90" s="7" t="s">
        <v>88</v>
      </c>
    </row>
    <row r="91" spans="1:2">
      <c r="A91" s="6">
        <v>6680</v>
      </c>
      <c r="B91" s="7" t="s">
        <v>89</v>
      </c>
    </row>
    <row r="92" spans="1:2">
      <c r="A92" s="6">
        <v>6690</v>
      </c>
      <c r="B92" s="7" t="s">
        <v>90</v>
      </c>
    </row>
    <row r="93" spans="1:2">
      <c r="A93" s="6">
        <v>6695</v>
      </c>
      <c r="B93" s="7" t="s">
        <v>91</v>
      </c>
    </row>
    <row r="94" spans="1:2">
      <c r="A94" s="6">
        <v>6770</v>
      </c>
      <c r="B94" s="7" t="s">
        <v>92</v>
      </c>
    </row>
    <row r="95" spans="1:2" ht="32">
      <c r="A95" s="6">
        <v>6780</v>
      </c>
      <c r="B95" s="7" t="s">
        <v>93</v>
      </c>
    </row>
    <row r="96" spans="1:2">
      <c r="A96" s="6">
        <v>6880</v>
      </c>
      <c r="B96" s="7" t="s">
        <v>94</v>
      </c>
    </row>
    <row r="97" spans="1:2">
      <c r="A97" s="6">
        <v>6890</v>
      </c>
      <c r="B97" s="11" t="s">
        <v>95</v>
      </c>
    </row>
    <row r="98" spans="1:2">
      <c r="A98" s="9">
        <v>6970</v>
      </c>
      <c r="B98" s="7" t="s">
        <v>96</v>
      </c>
    </row>
    <row r="99" spans="1:2">
      <c r="A99" s="6">
        <v>6991</v>
      </c>
      <c r="B99" s="7" t="s">
        <v>97</v>
      </c>
    </row>
    <row r="100" spans="1:2">
      <c r="A100" s="6">
        <v>6992</v>
      </c>
      <c r="B100" s="7" t="s">
        <v>98</v>
      </c>
    </row>
    <row r="101" spans="1:2">
      <c r="A101" s="6">
        <v>7680</v>
      </c>
      <c r="B101" s="7" t="s">
        <v>99</v>
      </c>
    </row>
    <row r="102" spans="1:2">
      <c r="A102" s="6">
        <v>7790</v>
      </c>
      <c r="B102" s="7" t="s">
        <v>100</v>
      </c>
    </row>
    <row r="103" spans="1:2">
      <c r="A103" s="6">
        <v>7970</v>
      </c>
      <c r="B103" s="7" t="s">
        <v>101</v>
      </c>
    </row>
    <row r="104" spans="1:2">
      <c r="A104" s="6">
        <v>7980</v>
      </c>
      <c r="B104" s="7" t="s">
        <v>102</v>
      </c>
    </row>
    <row r="105" spans="1:2">
      <c r="A105" s="6">
        <v>7990</v>
      </c>
      <c r="B105" s="7" t="s">
        <v>103</v>
      </c>
    </row>
    <row r="106" spans="1:2">
      <c r="A106" s="6">
        <v>8070</v>
      </c>
      <c r="B106" s="7" t="s">
        <v>104</v>
      </c>
    </row>
    <row r="107" spans="1:2">
      <c r="A107" s="8">
        <v>8080</v>
      </c>
      <c r="B107" s="7" t="s">
        <v>105</v>
      </c>
    </row>
    <row r="108" spans="1:2">
      <c r="A108" s="6">
        <v>8090</v>
      </c>
      <c r="B108" s="7" t="s">
        <v>106</v>
      </c>
    </row>
    <row r="109" spans="1:2">
      <c r="A109" s="6">
        <v>8170</v>
      </c>
      <c r="B109" s="7" t="s">
        <v>107</v>
      </c>
    </row>
    <row r="110" spans="1:2">
      <c r="A110" s="6">
        <v>8180</v>
      </c>
      <c r="B110" s="7" t="s">
        <v>108</v>
      </c>
    </row>
    <row r="111" spans="1:2" ht="32">
      <c r="A111" s="6">
        <v>8191</v>
      </c>
      <c r="B111" s="7" t="s">
        <v>109</v>
      </c>
    </row>
    <row r="112" spans="1:2">
      <c r="A112" s="6">
        <v>8192</v>
      </c>
      <c r="B112" s="7" t="s">
        <v>110</v>
      </c>
    </row>
    <row r="113" spans="1:2">
      <c r="A113" s="6">
        <v>8270</v>
      </c>
      <c r="B113" s="7" t="s">
        <v>111</v>
      </c>
    </row>
    <row r="114" spans="1:2">
      <c r="A114" s="6">
        <v>8290</v>
      </c>
      <c r="B114" s="7" t="s">
        <v>112</v>
      </c>
    </row>
    <row r="115" spans="1:2">
      <c r="A115" s="6">
        <v>8370</v>
      </c>
      <c r="B115" s="7" t="s">
        <v>113</v>
      </c>
    </row>
    <row r="116" spans="1:2">
      <c r="A116" s="6">
        <v>8380</v>
      </c>
      <c r="B116" s="7" t="s">
        <v>114</v>
      </c>
    </row>
    <row r="117" spans="1:2">
      <c r="A117" s="6">
        <v>8390</v>
      </c>
      <c r="B117" s="7" t="s">
        <v>115</v>
      </c>
    </row>
    <row r="118" spans="1:2">
      <c r="A118" s="6">
        <v>8680</v>
      </c>
      <c r="B118" s="7" t="s">
        <v>116</v>
      </c>
    </row>
    <row r="119" spans="1:2">
      <c r="A119" s="6">
        <v>8690</v>
      </c>
      <c r="B119" s="7" t="s">
        <v>117</v>
      </c>
    </row>
    <row r="120" spans="1:2">
      <c r="A120" s="6">
        <v>8770</v>
      </c>
      <c r="B120" s="7" t="s">
        <v>118</v>
      </c>
    </row>
    <row r="121" spans="1:2">
      <c r="A121" s="6">
        <v>8780</v>
      </c>
      <c r="B121" s="7" t="s">
        <v>119</v>
      </c>
    </row>
    <row r="122" spans="1:2">
      <c r="A122" s="9">
        <v>8891</v>
      </c>
      <c r="B122" s="7" t="s">
        <v>120</v>
      </c>
    </row>
    <row r="123" spans="1:2">
      <c r="A123" s="6">
        <v>9080</v>
      </c>
      <c r="B123" s="7" t="s">
        <v>121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BA777-004B-AE45-8AA6-F9B7D27BE5C2}">
  <dimension ref="A1:B156"/>
  <sheetViews>
    <sheetView tabSelected="1" workbookViewId="0">
      <selection activeCell="D14" sqref="D14"/>
    </sheetView>
  </sheetViews>
  <sheetFormatPr baseColWidth="10" defaultRowHeight="16"/>
  <cols>
    <col min="1" max="1" width="29.5" style="1" customWidth="1"/>
    <col min="2" max="2" width="66.6640625" style="1" customWidth="1"/>
  </cols>
  <sheetData>
    <row r="1" spans="1:2" ht="17" thickBot="1">
      <c r="A1" s="1" t="s">
        <v>123</v>
      </c>
      <c r="B1" s="1" t="s">
        <v>124</v>
      </c>
    </row>
    <row r="2" spans="1:2" ht="17" thickBot="1">
      <c r="A2" s="16">
        <v>205</v>
      </c>
      <c r="B2" s="16" t="s">
        <v>125</v>
      </c>
    </row>
    <row r="3" spans="1:2" ht="17" thickBot="1">
      <c r="A3" s="16">
        <v>310</v>
      </c>
      <c r="B3" s="16" t="s">
        <v>126</v>
      </c>
    </row>
    <row r="4" spans="1:2" ht="17" thickBot="1">
      <c r="A4" s="16">
        <v>425</v>
      </c>
      <c r="B4" s="16" t="s">
        <v>241</v>
      </c>
    </row>
    <row r="5" spans="1:2" ht="17" thickBot="1">
      <c r="A5" s="16">
        <v>510</v>
      </c>
      <c r="B5" s="16" t="s">
        <v>127</v>
      </c>
    </row>
    <row r="6" spans="1:2" ht="17" thickBot="1">
      <c r="A6" s="16">
        <v>530</v>
      </c>
      <c r="B6" s="16" t="s">
        <v>128</v>
      </c>
    </row>
    <row r="7" spans="1:2" ht="17" thickBot="1">
      <c r="A7" s="16">
        <v>1340</v>
      </c>
      <c r="B7" s="16" t="s">
        <v>129</v>
      </c>
    </row>
    <row r="8" spans="1:2" ht="17" thickBot="1">
      <c r="A8" s="16">
        <v>1600</v>
      </c>
      <c r="B8" s="16" t="s">
        <v>130</v>
      </c>
    </row>
    <row r="9" spans="1:2" ht="17" thickBot="1">
      <c r="A9" s="16">
        <v>1900</v>
      </c>
      <c r="B9" s="16" t="s">
        <v>131</v>
      </c>
    </row>
    <row r="10" spans="1:2" ht="17" thickBot="1">
      <c r="A10" s="16">
        <v>2016</v>
      </c>
      <c r="B10" s="16" t="s">
        <v>242</v>
      </c>
    </row>
    <row r="11" spans="1:2" ht="17" thickBot="1">
      <c r="A11" s="16">
        <v>2205</v>
      </c>
      <c r="B11" s="16" t="s">
        <v>132</v>
      </c>
    </row>
    <row r="12" spans="1:2" ht="17" thickBot="1">
      <c r="A12" s="16">
        <v>2300</v>
      </c>
      <c r="B12" s="16" t="s">
        <v>133</v>
      </c>
    </row>
    <row r="13" spans="1:2" ht="17" thickBot="1">
      <c r="A13" s="16">
        <v>2310</v>
      </c>
      <c r="B13" s="16" t="s">
        <v>134</v>
      </c>
    </row>
    <row r="14" spans="1:2" ht="17" thickBot="1">
      <c r="A14" s="16">
        <v>2320</v>
      </c>
      <c r="B14" s="16" t="s">
        <v>135</v>
      </c>
    </row>
    <row r="15" spans="1:2" ht="17" thickBot="1">
      <c r="A15" s="16">
        <v>2330</v>
      </c>
      <c r="B15" s="16" t="s">
        <v>136</v>
      </c>
    </row>
    <row r="16" spans="1:2" ht="17" thickBot="1">
      <c r="A16" s="16">
        <v>2350</v>
      </c>
      <c r="B16" s="16" t="s">
        <v>279</v>
      </c>
    </row>
    <row r="17" spans="1:2" ht="17" thickBot="1">
      <c r="A17" s="16">
        <v>2360</v>
      </c>
      <c r="B17" s="16" t="s">
        <v>137</v>
      </c>
    </row>
    <row r="18" spans="1:2" ht="17" thickBot="1">
      <c r="A18" s="16">
        <v>2545</v>
      </c>
      <c r="B18" s="16" t="s">
        <v>138</v>
      </c>
    </row>
    <row r="19" spans="1:2" ht="17" thickBot="1">
      <c r="A19" s="16">
        <v>2555</v>
      </c>
      <c r="B19" s="16" t="s">
        <v>139</v>
      </c>
    </row>
    <row r="20" spans="1:2" ht="17" thickBot="1">
      <c r="A20" s="16">
        <v>2810</v>
      </c>
      <c r="B20" s="16" t="s">
        <v>243</v>
      </c>
    </row>
    <row r="21" spans="1:2" ht="17" thickBot="1">
      <c r="A21" s="16">
        <v>3000</v>
      </c>
      <c r="B21" s="16" t="s">
        <v>140</v>
      </c>
    </row>
    <row r="22" spans="1:2" ht="17" thickBot="1">
      <c r="A22" s="16">
        <v>3010</v>
      </c>
      <c r="B22" s="16" t="s">
        <v>141</v>
      </c>
    </row>
    <row r="23" spans="1:2" ht="17" thickBot="1">
      <c r="A23" s="16">
        <v>3030</v>
      </c>
      <c r="B23" s="16" t="s">
        <v>142</v>
      </c>
    </row>
    <row r="24" spans="1:2" ht="17" thickBot="1">
      <c r="A24" s="16">
        <v>3040</v>
      </c>
      <c r="B24" s="16" t="s">
        <v>143</v>
      </c>
    </row>
    <row r="25" spans="1:2" ht="17" thickBot="1">
      <c r="A25" s="16">
        <v>3050</v>
      </c>
      <c r="B25" s="16" t="s">
        <v>144</v>
      </c>
    </row>
    <row r="26" spans="1:2" ht="17" thickBot="1">
      <c r="A26" s="16">
        <v>3090</v>
      </c>
      <c r="B26" s="16" t="s">
        <v>280</v>
      </c>
    </row>
    <row r="27" spans="1:2" ht="17" thickBot="1">
      <c r="A27" s="16">
        <v>3100</v>
      </c>
      <c r="B27" s="16" t="s">
        <v>281</v>
      </c>
    </row>
    <row r="28" spans="1:2" ht="17" thickBot="1">
      <c r="A28" s="16">
        <v>3110</v>
      </c>
      <c r="B28" s="16" t="s">
        <v>145</v>
      </c>
    </row>
    <row r="29" spans="1:2" ht="17" thickBot="1">
      <c r="A29" s="16">
        <v>3120</v>
      </c>
      <c r="B29" s="16" t="s">
        <v>146</v>
      </c>
    </row>
    <row r="30" spans="1:2" ht="17" thickBot="1">
      <c r="A30" s="16">
        <v>3140</v>
      </c>
      <c r="B30" s="16" t="s">
        <v>147</v>
      </c>
    </row>
    <row r="31" spans="1:2" ht="17" thickBot="1">
      <c r="A31" s="16">
        <v>3150</v>
      </c>
      <c r="B31" s="16" t="s">
        <v>148</v>
      </c>
    </row>
    <row r="32" spans="1:2" ht="17" thickBot="1">
      <c r="A32" s="16">
        <v>3160</v>
      </c>
      <c r="B32" s="16" t="s">
        <v>149</v>
      </c>
    </row>
    <row r="33" spans="1:2" ht="17" thickBot="1">
      <c r="A33" s="16">
        <v>3200</v>
      </c>
      <c r="B33" s="16" t="s">
        <v>150</v>
      </c>
    </row>
    <row r="34" spans="1:2" ht="17" thickBot="1">
      <c r="A34" s="16">
        <v>3210</v>
      </c>
      <c r="B34" s="16" t="s">
        <v>151</v>
      </c>
    </row>
    <row r="35" spans="1:2" ht="17" thickBot="1">
      <c r="A35" s="16">
        <v>3220</v>
      </c>
      <c r="B35" s="16" t="s">
        <v>152</v>
      </c>
    </row>
    <row r="36" spans="1:2" ht="17" thickBot="1">
      <c r="A36" s="16">
        <v>3230</v>
      </c>
      <c r="B36" s="16" t="s">
        <v>153</v>
      </c>
    </row>
    <row r="37" spans="1:2" ht="17" thickBot="1">
      <c r="A37" s="16">
        <v>3245</v>
      </c>
      <c r="B37" s="16" t="s">
        <v>154</v>
      </c>
    </row>
    <row r="38" spans="1:2" ht="17" thickBot="1">
      <c r="A38" s="16">
        <v>3250</v>
      </c>
      <c r="B38" s="16" t="s">
        <v>155</v>
      </c>
    </row>
    <row r="39" spans="1:2" ht="17" thickBot="1">
      <c r="A39" s="16">
        <v>3255</v>
      </c>
      <c r="B39" s="16" t="s">
        <v>156</v>
      </c>
    </row>
    <row r="40" spans="1:2" ht="17" thickBot="1">
      <c r="A40" s="16">
        <v>3256</v>
      </c>
      <c r="B40" s="16" t="s">
        <v>157</v>
      </c>
    </row>
    <row r="41" spans="1:2" ht="17" thickBot="1">
      <c r="A41" s="16">
        <v>3258</v>
      </c>
      <c r="B41" s="16" t="s">
        <v>158</v>
      </c>
    </row>
    <row r="42" spans="1:2" ht="17" thickBot="1">
      <c r="A42" s="16">
        <v>3261</v>
      </c>
      <c r="B42" s="16" t="s">
        <v>282</v>
      </c>
    </row>
    <row r="43" spans="1:2" ht="17" thickBot="1">
      <c r="A43" s="16">
        <v>3270</v>
      </c>
      <c r="B43" s="16" t="s">
        <v>159</v>
      </c>
    </row>
    <row r="44" spans="1:2" ht="17" thickBot="1">
      <c r="A44" s="16">
        <v>3300</v>
      </c>
      <c r="B44" s="16" t="s">
        <v>160</v>
      </c>
    </row>
    <row r="45" spans="1:2" ht="17" thickBot="1">
      <c r="A45" s="16">
        <v>3310</v>
      </c>
      <c r="B45" s="16" t="s">
        <v>161</v>
      </c>
    </row>
    <row r="46" spans="1:2" ht="17" thickBot="1">
      <c r="A46" s="16">
        <v>3321</v>
      </c>
      <c r="B46" s="17" t="s">
        <v>283</v>
      </c>
    </row>
    <row r="47" spans="1:2" ht="17" thickBot="1">
      <c r="A47" s="16">
        <v>3322</v>
      </c>
      <c r="B47" s="17" t="s">
        <v>284</v>
      </c>
    </row>
    <row r="48" spans="1:2" ht="17" thickBot="1">
      <c r="A48" s="16">
        <v>3323</v>
      </c>
      <c r="B48" s="17" t="s">
        <v>285</v>
      </c>
    </row>
    <row r="49" spans="1:2" ht="17" thickBot="1">
      <c r="A49" s="16">
        <v>3324</v>
      </c>
      <c r="B49" s="17" t="s">
        <v>286</v>
      </c>
    </row>
    <row r="50" spans="1:2" ht="17" thickBot="1">
      <c r="A50" s="16">
        <v>3330</v>
      </c>
      <c r="B50" s="16" t="s">
        <v>162</v>
      </c>
    </row>
    <row r="51" spans="1:2" ht="17" thickBot="1">
      <c r="A51" s="16">
        <v>3401</v>
      </c>
      <c r="B51" s="16" t="s">
        <v>163</v>
      </c>
    </row>
    <row r="52" spans="1:2" ht="17" thickBot="1">
      <c r="A52" s="16">
        <v>3402</v>
      </c>
      <c r="B52" s="16" t="s">
        <v>163</v>
      </c>
    </row>
    <row r="53" spans="1:2" ht="17" thickBot="1">
      <c r="A53" s="16">
        <v>3421</v>
      </c>
      <c r="B53" s="17" t="s">
        <v>287</v>
      </c>
    </row>
    <row r="54" spans="1:2" ht="17" thickBot="1">
      <c r="A54" s="16">
        <v>3422</v>
      </c>
      <c r="B54" s="17" t="s">
        <v>288</v>
      </c>
    </row>
    <row r="55" spans="1:2" ht="17" thickBot="1">
      <c r="A55" s="16">
        <v>3423</v>
      </c>
      <c r="B55" s="17" t="s">
        <v>289</v>
      </c>
    </row>
    <row r="56" spans="1:2" ht="17" thickBot="1">
      <c r="A56" s="16">
        <v>3424</v>
      </c>
      <c r="B56" s="17" t="s">
        <v>290</v>
      </c>
    </row>
    <row r="57" spans="1:2" ht="17" thickBot="1">
      <c r="A57" s="16">
        <v>3430</v>
      </c>
      <c r="B57" s="17" t="s">
        <v>291</v>
      </c>
    </row>
    <row r="58" spans="1:2" ht="17" thickBot="1">
      <c r="A58" s="16">
        <v>3500</v>
      </c>
      <c r="B58" s="17" t="s">
        <v>164</v>
      </c>
    </row>
    <row r="59" spans="1:2" ht="17" thickBot="1">
      <c r="A59" s="16">
        <v>3515</v>
      </c>
      <c r="B59" s="16" t="s">
        <v>165</v>
      </c>
    </row>
    <row r="60" spans="1:2" ht="17" thickBot="1">
      <c r="A60" s="16">
        <v>3520</v>
      </c>
      <c r="B60" s="18" t="s">
        <v>166</v>
      </c>
    </row>
    <row r="61" spans="1:2" ht="17" thickBot="1">
      <c r="A61" s="16">
        <v>3545</v>
      </c>
      <c r="B61" s="18" t="s">
        <v>167</v>
      </c>
    </row>
    <row r="62" spans="1:2" ht="17" thickBot="1">
      <c r="A62" s="16">
        <v>3550</v>
      </c>
      <c r="B62" s="16" t="s">
        <v>168</v>
      </c>
    </row>
    <row r="63" spans="1:2" ht="17" thickBot="1">
      <c r="A63" s="16">
        <v>3601</v>
      </c>
      <c r="B63" s="16" t="s">
        <v>292</v>
      </c>
    </row>
    <row r="64" spans="1:2" ht="17" thickBot="1">
      <c r="A64" s="16">
        <v>3602</v>
      </c>
      <c r="B64" s="18" t="s">
        <v>169</v>
      </c>
    </row>
    <row r="65" spans="1:2" ht="17" thickBot="1">
      <c r="A65" s="16">
        <v>3603</v>
      </c>
      <c r="B65" s="19" t="s">
        <v>293</v>
      </c>
    </row>
    <row r="66" spans="1:2" ht="17" thickBot="1">
      <c r="A66" s="16">
        <v>3605</v>
      </c>
      <c r="B66" s="17" t="s">
        <v>294</v>
      </c>
    </row>
    <row r="67" spans="1:2" ht="17" thickBot="1">
      <c r="A67" s="16">
        <v>3610</v>
      </c>
      <c r="B67" s="16" t="s">
        <v>170</v>
      </c>
    </row>
    <row r="68" spans="1:2" ht="17" thickBot="1">
      <c r="A68" s="16">
        <v>3620</v>
      </c>
      <c r="B68" s="16" t="s">
        <v>171</v>
      </c>
    </row>
    <row r="69" spans="1:2" ht="17" thickBot="1">
      <c r="A69" s="16">
        <v>3630</v>
      </c>
      <c r="B69" s="16" t="s">
        <v>172</v>
      </c>
    </row>
    <row r="70" spans="1:2" ht="17" thickBot="1">
      <c r="A70" s="16">
        <v>3640</v>
      </c>
      <c r="B70" s="16" t="s">
        <v>173</v>
      </c>
    </row>
    <row r="71" spans="1:2" ht="17" thickBot="1">
      <c r="A71" s="16">
        <v>3645</v>
      </c>
      <c r="B71" s="16" t="s">
        <v>174</v>
      </c>
    </row>
    <row r="72" spans="1:2" ht="17" thickBot="1">
      <c r="A72" s="16">
        <v>3646</v>
      </c>
      <c r="B72" s="16" t="s">
        <v>175</v>
      </c>
    </row>
    <row r="73" spans="1:2" ht="17" thickBot="1">
      <c r="A73" s="16">
        <v>3647</v>
      </c>
      <c r="B73" s="16" t="s">
        <v>176</v>
      </c>
    </row>
    <row r="74" spans="1:2" ht="17" thickBot="1">
      <c r="A74" s="16">
        <v>3648</v>
      </c>
      <c r="B74" s="16" t="s">
        <v>177</v>
      </c>
    </row>
    <row r="75" spans="1:2" ht="17" thickBot="1">
      <c r="A75" s="16">
        <v>3649</v>
      </c>
      <c r="B75" s="16" t="s">
        <v>178</v>
      </c>
    </row>
    <row r="76" spans="1:2" ht="17" thickBot="1">
      <c r="A76" s="16">
        <v>3655</v>
      </c>
      <c r="B76" s="16" t="s">
        <v>179</v>
      </c>
    </row>
    <row r="77" spans="1:2" ht="17" thickBot="1">
      <c r="A77" s="16">
        <v>3700</v>
      </c>
      <c r="B77" s="16" t="s">
        <v>180</v>
      </c>
    </row>
    <row r="78" spans="1:2" ht="17" thickBot="1">
      <c r="A78" s="16">
        <v>3710</v>
      </c>
      <c r="B78" s="16" t="s">
        <v>181</v>
      </c>
    </row>
    <row r="79" spans="1:2" ht="17" thickBot="1">
      <c r="A79" s="16">
        <v>3720</v>
      </c>
      <c r="B79" s="16" t="s">
        <v>182</v>
      </c>
    </row>
    <row r="80" spans="1:2" ht="17" thickBot="1">
      <c r="A80" s="16">
        <v>3740</v>
      </c>
      <c r="B80" s="16" t="s">
        <v>183</v>
      </c>
    </row>
    <row r="81" spans="1:2" ht="17" thickBot="1">
      <c r="A81" s="16">
        <v>3750</v>
      </c>
      <c r="B81" s="16" t="s">
        <v>184</v>
      </c>
    </row>
    <row r="82" spans="1:2" ht="17" thickBot="1">
      <c r="A82" s="16">
        <v>3801</v>
      </c>
      <c r="B82" s="16" t="s">
        <v>185</v>
      </c>
    </row>
    <row r="83" spans="1:2" ht="17" thickBot="1">
      <c r="A83" s="16">
        <v>3801</v>
      </c>
      <c r="B83" s="16" t="s">
        <v>185</v>
      </c>
    </row>
    <row r="84" spans="1:2" ht="17" thickBot="1">
      <c r="A84" s="16">
        <v>3802</v>
      </c>
      <c r="B84" s="16" t="s">
        <v>185</v>
      </c>
    </row>
    <row r="85" spans="1:2" ht="17" thickBot="1">
      <c r="A85" s="16">
        <v>3820</v>
      </c>
      <c r="B85" s="16" t="s">
        <v>238</v>
      </c>
    </row>
    <row r="86" spans="1:2" ht="17" thickBot="1">
      <c r="A86" s="16">
        <v>3840</v>
      </c>
      <c r="B86" s="16" t="s">
        <v>239</v>
      </c>
    </row>
    <row r="87" spans="1:2" ht="17" thickBot="1">
      <c r="A87" s="16">
        <v>3870</v>
      </c>
      <c r="B87" s="16" t="s">
        <v>240</v>
      </c>
    </row>
    <row r="88" spans="1:2" ht="17" thickBot="1">
      <c r="A88" s="16">
        <v>4000</v>
      </c>
      <c r="B88" s="16" t="s">
        <v>186</v>
      </c>
    </row>
    <row r="89" spans="1:2" ht="17" thickBot="1">
      <c r="A89" s="16">
        <v>4010</v>
      </c>
      <c r="B89" s="16" t="s">
        <v>187</v>
      </c>
    </row>
    <row r="90" spans="1:2" ht="17" thickBot="1">
      <c r="A90" s="16">
        <v>4020</v>
      </c>
      <c r="B90" s="16" t="s">
        <v>188</v>
      </c>
    </row>
    <row r="91" spans="1:2" ht="17" thickBot="1">
      <c r="A91" s="16">
        <v>4030</v>
      </c>
      <c r="B91" s="16" t="s">
        <v>189</v>
      </c>
    </row>
    <row r="92" spans="1:2" ht="17" thickBot="1">
      <c r="A92" s="16">
        <v>4040</v>
      </c>
      <c r="B92" s="16" t="s">
        <v>190</v>
      </c>
    </row>
    <row r="93" spans="1:2" ht="17" thickBot="1">
      <c r="A93" s="16">
        <v>4055</v>
      </c>
      <c r="B93" s="16" t="s">
        <v>191</v>
      </c>
    </row>
    <row r="94" spans="1:2" ht="17" thickBot="1">
      <c r="A94" s="16">
        <v>4110</v>
      </c>
      <c r="B94" s="16" t="s">
        <v>192</v>
      </c>
    </row>
    <row r="95" spans="1:2" ht="17" thickBot="1">
      <c r="A95" s="16">
        <v>4120</v>
      </c>
      <c r="B95" s="16" t="s">
        <v>193</v>
      </c>
    </row>
    <row r="96" spans="1:2" ht="17" thickBot="1">
      <c r="A96" s="16">
        <v>4130</v>
      </c>
      <c r="B96" s="16" t="s">
        <v>194</v>
      </c>
    </row>
    <row r="97" spans="1:2" ht="17" thickBot="1">
      <c r="A97" s="16">
        <v>4140</v>
      </c>
      <c r="B97" s="16" t="s">
        <v>195</v>
      </c>
    </row>
    <row r="98" spans="1:2" ht="17" thickBot="1">
      <c r="A98" s="16">
        <v>4150</v>
      </c>
      <c r="B98" s="16" t="s">
        <v>196</v>
      </c>
    </row>
    <row r="99" spans="1:2" ht="17" thickBot="1">
      <c r="A99" s="16">
        <v>4160</v>
      </c>
      <c r="B99" s="16" t="s">
        <v>197</v>
      </c>
    </row>
    <row r="100" spans="1:2" ht="17" thickBot="1">
      <c r="A100" s="16">
        <v>4220</v>
      </c>
      <c r="B100" s="16" t="s">
        <v>198</v>
      </c>
    </row>
    <row r="101" spans="1:2" ht="17" thickBot="1">
      <c r="A101" s="16">
        <v>4230</v>
      </c>
      <c r="B101" s="16" t="s">
        <v>199</v>
      </c>
    </row>
    <row r="102" spans="1:2" ht="17" thickBot="1">
      <c r="A102" s="16">
        <v>4240</v>
      </c>
      <c r="B102" s="16" t="s">
        <v>200</v>
      </c>
    </row>
    <row r="103" spans="1:2" ht="17" thickBot="1">
      <c r="A103" s="16">
        <v>4461</v>
      </c>
      <c r="B103" s="16" t="s">
        <v>201</v>
      </c>
    </row>
    <row r="104" spans="1:2" ht="17" thickBot="1">
      <c r="A104" s="16">
        <v>4465</v>
      </c>
      <c r="B104" s="16" t="s">
        <v>202</v>
      </c>
    </row>
    <row r="105" spans="1:2" ht="17" thickBot="1">
      <c r="A105" s="16">
        <v>4720</v>
      </c>
      <c r="B105" s="16" t="s">
        <v>203</v>
      </c>
    </row>
    <row r="106" spans="1:2" ht="17" thickBot="1">
      <c r="A106" s="16">
        <v>4740</v>
      </c>
      <c r="B106" s="16" t="s">
        <v>204</v>
      </c>
    </row>
    <row r="107" spans="1:2" ht="17" thickBot="1">
      <c r="A107" s="16">
        <v>5220</v>
      </c>
      <c r="B107" s="16" t="s">
        <v>244</v>
      </c>
    </row>
    <row r="108" spans="1:2" ht="17" thickBot="1">
      <c r="A108" s="16">
        <v>5250</v>
      </c>
      <c r="B108" s="16" t="s">
        <v>245</v>
      </c>
    </row>
    <row r="109" spans="1:2" ht="17" thickBot="1">
      <c r="A109" s="16">
        <v>5330</v>
      </c>
      <c r="B109" s="16" t="s">
        <v>246</v>
      </c>
    </row>
    <row r="110" spans="1:2" ht="17" thickBot="1">
      <c r="A110" s="16">
        <v>5500</v>
      </c>
      <c r="B110" s="16" t="s">
        <v>247</v>
      </c>
    </row>
    <row r="111" spans="1:2" ht="17" thickBot="1">
      <c r="A111" s="16">
        <v>5510</v>
      </c>
      <c r="B111" s="16" t="s">
        <v>248</v>
      </c>
    </row>
    <row r="112" spans="1:2" ht="17" thickBot="1">
      <c r="A112" s="16">
        <v>5521</v>
      </c>
      <c r="B112" s="17" t="s">
        <v>295</v>
      </c>
    </row>
    <row r="113" spans="1:2" ht="17" thickBot="1">
      <c r="A113" s="16">
        <v>5522</v>
      </c>
      <c r="B113" s="17" t="s">
        <v>296</v>
      </c>
    </row>
    <row r="114" spans="1:2" ht="17" thickBot="1">
      <c r="A114" s="16">
        <v>5540</v>
      </c>
      <c r="B114" s="16" t="s">
        <v>205</v>
      </c>
    </row>
    <row r="115" spans="1:2" ht="17" thickBot="1">
      <c r="A115" s="16">
        <v>5550</v>
      </c>
      <c r="B115" s="16" t="s">
        <v>206</v>
      </c>
    </row>
    <row r="116" spans="1:2" ht="17" thickBot="1">
      <c r="A116" s="16">
        <v>5560</v>
      </c>
      <c r="B116" s="16" t="s">
        <v>207</v>
      </c>
    </row>
    <row r="117" spans="1:2" ht="17" thickBot="1">
      <c r="A117" s="16">
        <v>5600</v>
      </c>
      <c r="B117" s="16" t="s">
        <v>249</v>
      </c>
    </row>
    <row r="118" spans="1:2" ht="17" thickBot="1">
      <c r="A118" s="16">
        <v>5610</v>
      </c>
      <c r="B118" s="16" t="s">
        <v>250</v>
      </c>
    </row>
    <row r="119" spans="1:2" ht="17" thickBot="1">
      <c r="A119" s="16">
        <v>5630</v>
      </c>
      <c r="B119" s="16" t="s">
        <v>251</v>
      </c>
    </row>
    <row r="120" spans="1:2" ht="17" thickBot="1">
      <c r="A120" s="16">
        <v>5840</v>
      </c>
      <c r="B120" s="16" t="s">
        <v>252</v>
      </c>
    </row>
    <row r="121" spans="1:2" ht="17" thickBot="1">
      <c r="A121" s="16">
        <v>6005</v>
      </c>
      <c r="B121" s="16" t="s">
        <v>208</v>
      </c>
    </row>
    <row r="122" spans="1:2" ht="17" thickBot="1">
      <c r="A122" s="20">
        <v>6010</v>
      </c>
      <c r="B122" s="16" t="s">
        <v>209</v>
      </c>
    </row>
    <row r="123" spans="1:2" ht="17" thickBot="1">
      <c r="A123" s="16">
        <v>6040</v>
      </c>
      <c r="B123" s="16" t="s">
        <v>210</v>
      </c>
    </row>
    <row r="124" spans="1:2" ht="17" thickBot="1">
      <c r="A124" s="16">
        <v>6050</v>
      </c>
      <c r="B124" s="16" t="s">
        <v>211</v>
      </c>
    </row>
    <row r="125" spans="1:2" ht="17" thickBot="1">
      <c r="A125" s="16">
        <v>6115</v>
      </c>
      <c r="B125" s="16" t="s">
        <v>212</v>
      </c>
    </row>
    <row r="126" spans="1:2" ht="17" thickBot="1">
      <c r="A126" s="16">
        <v>7410</v>
      </c>
      <c r="B126" s="16" t="s">
        <v>253</v>
      </c>
    </row>
    <row r="127" spans="1:2" ht="17" thickBot="1">
      <c r="A127" s="16">
        <v>7800</v>
      </c>
      <c r="B127" s="16" t="s">
        <v>213</v>
      </c>
    </row>
    <row r="128" spans="1:2" ht="17" thickBot="1">
      <c r="A128" s="16">
        <v>7810</v>
      </c>
      <c r="B128" s="16" t="s">
        <v>214</v>
      </c>
    </row>
    <row r="129" spans="1:2" ht="17" thickBot="1">
      <c r="A129" s="16">
        <v>7830</v>
      </c>
      <c r="B129" s="16" t="s">
        <v>215</v>
      </c>
    </row>
    <row r="130" spans="1:2" ht="17" thickBot="1">
      <c r="A130" s="16">
        <v>7840</v>
      </c>
      <c r="B130" s="16" t="s">
        <v>216</v>
      </c>
    </row>
    <row r="131" spans="1:2" ht="17" thickBot="1">
      <c r="A131" s="16">
        <v>7850</v>
      </c>
      <c r="B131" s="16" t="s">
        <v>217</v>
      </c>
    </row>
    <row r="132" spans="1:2" ht="17" thickBot="1">
      <c r="A132" s="16">
        <v>7855</v>
      </c>
      <c r="B132" s="16" t="s">
        <v>218</v>
      </c>
    </row>
    <row r="133" spans="1:2" ht="17" thickBot="1">
      <c r="A133" s="16">
        <v>8600</v>
      </c>
      <c r="B133" s="16" t="s">
        <v>219</v>
      </c>
    </row>
    <row r="134" spans="1:2" ht="17" thickBot="1">
      <c r="A134" s="16">
        <v>8610</v>
      </c>
      <c r="B134" s="16" t="s">
        <v>220</v>
      </c>
    </row>
    <row r="135" spans="1:2" ht="17" thickBot="1">
      <c r="A135" s="16">
        <v>8620</v>
      </c>
      <c r="B135" s="16" t="s">
        <v>221</v>
      </c>
    </row>
    <row r="136" spans="1:2" ht="17" thickBot="1">
      <c r="A136" s="16">
        <v>8630</v>
      </c>
      <c r="B136" s="16" t="s">
        <v>222</v>
      </c>
    </row>
    <row r="137" spans="1:2" ht="17" thickBot="1">
      <c r="A137" s="16">
        <v>8800</v>
      </c>
      <c r="B137" s="16" t="s">
        <v>254</v>
      </c>
    </row>
    <row r="138" spans="1:2" ht="17" thickBot="1">
      <c r="A138" s="16">
        <v>8950</v>
      </c>
      <c r="B138" s="16" t="s">
        <v>255</v>
      </c>
    </row>
    <row r="139" spans="1:2" ht="17" thickBot="1">
      <c r="A139" s="16">
        <v>8990</v>
      </c>
      <c r="B139" s="16" t="s">
        <v>256</v>
      </c>
    </row>
    <row r="140" spans="1:2" ht="17" thickBot="1">
      <c r="A140" s="16">
        <v>9110</v>
      </c>
      <c r="B140" s="16" t="s">
        <v>223</v>
      </c>
    </row>
    <row r="141" spans="1:2" ht="17" thickBot="1">
      <c r="A141" s="16">
        <v>9121</v>
      </c>
      <c r="B141" s="16" t="s">
        <v>224</v>
      </c>
    </row>
    <row r="142" spans="1:2" ht="17" thickBot="1">
      <c r="A142" s="16">
        <v>9122</v>
      </c>
      <c r="B142" s="16" t="s">
        <v>224</v>
      </c>
    </row>
    <row r="143" spans="1:2" ht="17" thickBot="1">
      <c r="A143" s="16">
        <v>9130</v>
      </c>
      <c r="B143" s="16" t="s">
        <v>225</v>
      </c>
    </row>
    <row r="144" spans="1:2" ht="17" thickBot="1">
      <c r="A144" s="16">
        <v>9141</v>
      </c>
      <c r="B144" s="16" t="s">
        <v>226</v>
      </c>
    </row>
    <row r="145" spans="1:2" ht="17" thickBot="1">
      <c r="A145" s="16">
        <v>9142</v>
      </c>
      <c r="B145" s="16" t="s">
        <v>226</v>
      </c>
    </row>
    <row r="146" spans="1:2" ht="17" thickBot="1">
      <c r="A146" s="16">
        <v>9240</v>
      </c>
      <c r="B146" s="16" t="s">
        <v>227</v>
      </c>
    </row>
    <row r="147" spans="1:2" ht="17" thickBot="1">
      <c r="A147" s="16">
        <v>9265</v>
      </c>
      <c r="B147" s="16" t="s">
        <v>228</v>
      </c>
    </row>
    <row r="148" spans="1:2" ht="17" thickBot="1">
      <c r="A148" s="16">
        <v>9310</v>
      </c>
      <c r="B148" s="16" t="s">
        <v>229</v>
      </c>
    </row>
    <row r="149" spans="1:2" ht="17" thickBot="1">
      <c r="A149" s="16">
        <v>9365</v>
      </c>
      <c r="B149" s="16" t="s">
        <v>230</v>
      </c>
    </row>
    <row r="150" spans="1:2" ht="17" thickBot="1">
      <c r="A150" s="16">
        <v>9430</v>
      </c>
      <c r="B150" s="16" t="s">
        <v>231</v>
      </c>
    </row>
    <row r="151" spans="1:2" ht="17" thickBot="1">
      <c r="A151" s="16">
        <v>9600</v>
      </c>
      <c r="B151" s="16" t="s">
        <v>232</v>
      </c>
    </row>
    <row r="152" spans="1:2" ht="17" thickBot="1">
      <c r="A152" s="16">
        <v>9610</v>
      </c>
      <c r="B152" s="16" t="s">
        <v>233</v>
      </c>
    </row>
    <row r="153" spans="1:2" ht="17" thickBot="1">
      <c r="A153" s="16">
        <v>9620</v>
      </c>
      <c r="B153" s="16" t="s">
        <v>234</v>
      </c>
    </row>
    <row r="154" spans="1:2" ht="17" thickBot="1">
      <c r="A154" s="16">
        <v>9630</v>
      </c>
      <c r="B154" s="16" t="s">
        <v>235</v>
      </c>
    </row>
    <row r="155" spans="1:2" ht="17" thickBot="1">
      <c r="A155" s="16">
        <v>9640</v>
      </c>
      <c r="B155" s="16" t="s">
        <v>236</v>
      </c>
    </row>
    <row r="156" spans="1:2" ht="17" thickBot="1">
      <c r="A156" s="16">
        <v>9645</v>
      </c>
      <c r="B156" s="16" t="s">
        <v>237</v>
      </c>
    </row>
  </sheetData>
  <sortState xmlns:xlrd2="http://schemas.microsoft.com/office/spreadsheetml/2017/richdata2" ref="A2:B156">
    <sortCondition ref="A1"/>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AD88C-2D71-B84B-9CB6-9AE1DDDA4586}">
  <dimension ref="A1:B8"/>
  <sheetViews>
    <sheetView workbookViewId="0">
      <selection activeCell="G28" sqref="G28"/>
    </sheetView>
  </sheetViews>
  <sheetFormatPr baseColWidth="10" defaultRowHeight="16"/>
  <cols>
    <col min="1" max="1" width="16.6640625" customWidth="1"/>
    <col min="2" max="2" width="35.1640625" customWidth="1"/>
  </cols>
  <sheetData>
    <row r="1" spans="1:2">
      <c r="A1" t="s">
        <v>0</v>
      </c>
      <c r="B1" t="s">
        <v>297</v>
      </c>
    </row>
    <row r="2" spans="1:2">
      <c r="A2" s="6">
        <v>170</v>
      </c>
      <c r="B2" s="7" t="s">
        <v>1</v>
      </c>
    </row>
    <row r="3" spans="1:2">
      <c r="A3" s="8">
        <v>180</v>
      </c>
      <c r="B3" s="7" t="s">
        <v>2</v>
      </c>
    </row>
    <row r="4" spans="1:2">
      <c r="A4" s="6">
        <v>280</v>
      </c>
      <c r="B4" s="7" t="s">
        <v>3</v>
      </c>
    </row>
    <row r="5" spans="1:2" ht="32">
      <c r="A5" s="6">
        <v>290</v>
      </c>
      <c r="B5" s="7" t="s">
        <v>4</v>
      </c>
    </row>
    <row r="6" spans="1:2">
      <c r="A6" s="6">
        <v>1170</v>
      </c>
      <c r="B6" s="7" t="s">
        <v>10</v>
      </c>
    </row>
    <row r="7" spans="1:2">
      <c r="A7" s="6">
        <v>1180</v>
      </c>
      <c r="B7" s="7" t="s">
        <v>11</v>
      </c>
    </row>
    <row r="8" spans="1:2" ht="32">
      <c r="A8" s="6">
        <v>4480</v>
      </c>
      <c r="B8" s="7" t="s">
        <v>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BDA41-4B49-0942-A3B4-AA480FC133C9}">
  <dimension ref="A1:B8"/>
  <sheetViews>
    <sheetView workbookViewId="0">
      <selection activeCell="C17" sqref="C17"/>
    </sheetView>
  </sheetViews>
  <sheetFormatPr baseColWidth="10" defaultRowHeight="16"/>
  <cols>
    <col min="1" max="1" width="37.1640625" customWidth="1"/>
    <col min="2" max="2" width="35.6640625" customWidth="1"/>
  </cols>
  <sheetData>
    <row r="1" spans="1:2">
      <c r="A1" t="s">
        <v>0</v>
      </c>
      <c r="B1" t="s">
        <v>122</v>
      </c>
    </row>
    <row r="2" spans="1:2" ht="32">
      <c r="A2" s="6">
        <v>4470</v>
      </c>
      <c r="B2" s="7" t="s">
        <v>60</v>
      </c>
    </row>
    <row r="3" spans="1:2" ht="32">
      <c r="A3" s="6">
        <v>4971</v>
      </c>
      <c r="B3" s="7" t="s">
        <v>64</v>
      </c>
    </row>
    <row r="4" spans="1:2">
      <c r="A4" s="6">
        <v>4972</v>
      </c>
      <c r="B4" s="7" t="s">
        <v>65</v>
      </c>
    </row>
    <row r="5" spans="1:2">
      <c r="A5" s="6">
        <v>5070</v>
      </c>
      <c r="B5" s="7" t="s">
        <v>68</v>
      </c>
    </row>
    <row r="6" spans="1:2">
      <c r="A6" s="6">
        <v>5391</v>
      </c>
      <c r="B6" s="12" t="s">
        <v>257</v>
      </c>
    </row>
    <row r="8" spans="1:2">
      <c r="A8" s="14"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CA626-3226-EF40-91F9-A43123F78CE2}">
  <dimension ref="A1:B11"/>
  <sheetViews>
    <sheetView workbookViewId="0">
      <selection activeCell="F9" sqref="F9"/>
    </sheetView>
  </sheetViews>
  <sheetFormatPr baseColWidth="10" defaultRowHeight="16"/>
  <cols>
    <col min="1" max="1" width="18.5" customWidth="1"/>
    <col min="2" max="2" width="40.83203125" customWidth="1"/>
  </cols>
  <sheetData>
    <row r="1" spans="1:2">
      <c r="A1" t="s">
        <v>298</v>
      </c>
      <c r="B1" t="s">
        <v>297</v>
      </c>
    </row>
    <row r="2" spans="1:2">
      <c r="A2" s="6">
        <v>7970</v>
      </c>
      <c r="B2" s="7" t="s">
        <v>101</v>
      </c>
    </row>
    <row r="3" spans="1:2">
      <c r="A3" s="6">
        <v>8090</v>
      </c>
      <c r="B3" s="7" t="s">
        <v>106</v>
      </c>
    </row>
    <row r="4" spans="1:2">
      <c r="A4" s="6">
        <v>8170</v>
      </c>
      <c r="B4" s="7" t="s">
        <v>107</v>
      </c>
    </row>
    <row r="5" spans="1:2">
      <c r="A5" s="6">
        <v>8180</v>
      </c>
      <c r="B5" s="7" t="s">
        <v>108</v>
      </c>
    </row>
    <row r="6" spans="1:2" ht="48">
      <c r="A6" s="6">
        <v>8191</v>
      </c>
      <c r="B6" s="7" t="s">
        <v>109</v>
      </c>
    </row>
    <row r="7" spans="1:2">
      <c r="A7" s="6">
        <v>8192</v>
      </c>
      <c r="B7" s="7" t="s">
        <v>110</v>
      </c>
    </row>
    <row r="8" spans="1:2">
      <c r="A8" s="6">
        <v>8270</v>
      </c>
      <c r="B8" s="7" t="s">
        <v>111</v>
      </c>
    </row>
    <row r="9" spans="1:2" ht="32">
      <c r="A9" s="6">
        <v>8290</v>
      </c>
      <c r="B9" s="7" t="s">
        <v>112</v>
      </c>
    </row>
    <row r="11" spans="1:2">
      <c r="A11" s="15" t="s">
        <v>301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63EE3-8143-5D4B-9E4F-CD286383A120}">
  <dimension ref="A1:B3"/>
  <sheetViews>
    <sheetView workbookViewId="0">
      <selection activeCell="B8" sqref="B8"/>
    </sheetView>
  </sheetViews>
  <sheetFormatPr baseColWidth="10" defaultRowHeight="16"/>
  <cols>
    <col min="1" max="1" width="16.5" customWidth="1"/>
    <col min="2" max="2" width="31.6640625" customWidth="1"/>
  </cols>
  <sheetData>
    <row r="1" spans="1:2" ht="17" thickBot="1">
      <c r="A1" s="14" t="s">
        <v>123</v>
      </c>
      <c r="B1" s="14" t="s">
        <v>299</v>
      </c>
    </row>
    <row r="2" spans="1:2" ht="33" thickBot="1">
      <c r="A2" s="14">
        <v>6040</v>
      </c>
      <c r="B2" s="16" t="s">
        <v>210</v>
      </c>
    </row>
    <row r="3" spans="1:2" ht="17" thickBot="1">
      <c r="A3" s="14">
        <v>6050</v>
      </c>
      <c r="B3" s="16" t="s">
        <v>211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Figure 4, real</vt:lpstr>
      <vt:lpstr>Figure 4, take 2</vt:lpstr>
      <vt:lpstr>Methodology</vt:lpstr>
      <vt:lpstr>Industry Appendix</vt:lpstr>
      <vt:lpstr>Occupation Appendix</vt:lpstr>
      <vt:lpstr>Essential Industry- Agriculture</vt:lpstr>
      <vt:lpstr>Essential Industry- Grocery</vt:lpstr>
      <vt:lpstr>Essential Industry- Health</vt:lpstr>
      <vt:lpstr>Ess. Occupation- Farmworkers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Shanée Simhoni</cp:lastModifiedBy>
  <dcterms:created xsi:type="dcterms:W3CDTF">2020-04-30T20:57:19Z</dcterms:created>
  <dcterms:modified xsi:type="dcterms:W3CDTF">2020-06-10T19:07:11Z</dcterms:modified>
</cp:coreProperties>
</file>